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_ "/>
    <numFmt numFmtId="165" formatCode="&quot;US$&quot;#,##0.00;\-&quot;US$&quot;#,##0.00"/>
    <numFmt numFmtId="166" formatCode="&quot;US$&quot;#,##0;\-&quot;US$&quot;#,##0"/>
    <numFmt numFmtId="167" formatCode="&quot;￥&quot;#,##0.00;&quot;￥&quot;\-#,##0.00"/>
  </numFmts>
  <fonts count="34">
    <font>
      <name val="Calibri"/>
      <family val="2"/>
      <color theme="1"/>
      <sz val="11"/>
      <scheme val="minor"/>
    </font>
    <font>
      <name val="Arial"/>
      <color rgb="00000000"/>
      <sz val="11"/>
    </font>
    <font>
      <name val="Arial"/>
      <color rgb="00000000"/>
      <sz val="26"/>
    </font>
    <font>
      <name val="Arial"/>
      <color rgb="00000000"/>
      <sz val="36"/>
    </font>
    <font>
      <name val="Arial"/>
      <color rgb="00000000"/>
      <sz val="16"/>
    </font>
    <font>
      <name val="Arial"/>
      <color rgb="00000000"/>
      <sz val="18"/>
    </font>
    <font>
      <name val="Arial"/>
      <color rgb="00000000"/>
      <sz val="36"/>
      <u val="single"/>
    </font>
    <font>
      <name val="Arial"/>
      <color rgb="00000000"/>
      <sz val="28"/>
    </font>
    <font>
      <name val="Arial"/>
      <color rgb="00FF0000"/>
      <sz val="20"/>
    </font>
    <font>
      <name val="Arial"/>
      <color rgb="00000000"/>
      <sz val="20"/>
    </font>
    <font>
      <name val="Arial"/>
      <color rgb="00FF0000"/>
      <sz val="18"/>
    </font>
    <font>
      <name val="微软雅黑"/>
      <charset val="134"/>
      <color rgb="00000000"/>
      <sz val="20"/>
    </font>
    <font>
      <name val="宋体"/>
      <charset val="134"/>
      <color rgb="00000000"/>
      <sz val="12"/>
    </font>
    <font>
      <name val="宋体"/>
      <charset val="134"/>
      <color rgb="00FF0000"/>
      <sz val="16"/>
    </font>
    <font>
      <name val="宋体"/>
      <charset val="134"/>
      <color rgb="00000000"/>
      <sz val="16"/>
    </font>
    <font>
      <name val="Arial"/>
      <color rgb="00000000"/>
      <sz val="24"/>
    </font>
    <font>
      <name val="Arial"/>
      <color rgb="00000000"/>
      <sz val="22"/>
    </font>
    <font>
      <name val="微软雅黑"/>
      <color rgb="00000000"/>
      <sz val="28"/>
    </font>
    <font>
      <name val="微软雅黑"/>
      <color rgb="00000000"/>
      <sz val="14"/>
    </font>
    <font>
      <name val="微软雅黑"/>
      <color rgb="00000000"/>
      <sz val="28"/>
      <u val="single"/>
    </font>
    <font>
      <name val="微软雅黑"/>
      <b val="1"/>
      <color rgb="00000000"/>
      <sz val="20"/>
    </font>
    <font>
      <name val="微软雅黑"/>
      <color rgb="00000000"/>
      <sz val="18"/>
    </font>
    <font>
      <name val="微软雅黑"/>
      <b val="1"/>
      <color rgb="00FF0000"/>
      <sz val="20"/>
    </font>
    <font>
      <name val="微软雅黑"/>
      <color rgb="00000000"/>
      <sz val="20"/>
    </font>
    <font>
      <name val="微软雅黑"/>
      <color theme="1"/>
      <sz val="28"/>
    </font>
    <font>
      <name val="微软雅黑"/>
      <color theme="1"/>
      <sz val="14"/>
    </font>
    <font>
      <name val="微软雅黑"/>
      <b val="1"/>
      <color rgb="00000000"/>
      <sz val="18"/>
    </font>
    <font>
      <name val="微软雅黑"/>
      <color theme="1"/>
      <sz val="18"/>
    </font>
    <font>
      <name val="微软雅黑"/>
      <color rgb="00FF0000"/>
      <sz val="18"/>
    </font>
    <font>
      <name val="微软雅黑"/>
      <color rgb="00FF0000"/>
      <sz val="14"/>
    </font>
    <font>
      <name val="微软雅黑"/>
      <color theme="1"/>
      <sz val="20"/>
    </font>
    <font>
      <name val="微软雅黑"/>
      <b val="1"/>
      <color rgb="00000000"/>
      <sz val="30"/>
    </font>
    <font>
      <name val="微软雅黑"/>
      <b val="1"/>
      <color rgb="00000000"/>
      <sz val="30"/>
      <u val="single"/>
    </font>
    <font>
      <name val="微软雅黑"/>
      <color theme="1"/>
      <sz val="11"/>
    </font>
  </fonts>
  <fills count="9">
    <fill>
      <patternFill/>
    </fill>
    <fill>
      <patternFill patternType="gray125"/>
    </fill>
    <fill>
      <patternFill patternType="solid">
        <fgColor rgb="00C0C0C0"/>
      </patternFill>
    </fill>
    <fill>
      <patternFill patternType="solid">
        <fgColor rgb="0000FFFF"/>
      </patternFill>
    </fill>
    <fill>
      <patternFill patternType="solid">
        <fgColor rgb="00CCFFCC"/>
      </patternFill>
    </fill>
    <fill>
      <patternFill patternType="solid">
        <fgColor rgb="00FF99CC"/>
      </patternFill>
    </fill>
    <fill>
      <patternFill patternType="solid">
        <fgColor rgb="009999FF"/>
      </patternFill>
    </fill>
    <fill>
      <patternFill patternType="solid">
        <fgColor rgb="00CCFFFF"/>
      </patternFill>
    </fill>
    <fill>
      <patternFill patternType="solid">
        <fgColor rgb="0033CCCC"/>
      </patternFill>
    </fill>
  </fills>
  <borders count="27">
    <border>
      <left/>
      <right/>
      <top/>
      <bottom/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>
        <color rgb="00000000"/>
      </diagonal>
    </border>
    <border>
      <left style="thin">
        <color rgb="00000000"/>
      </left>
      <right>
        <color rgb="00000000"/>
      </right>
      <top style="thin">
        <color rgb="00000000"/>
      </top>
      <bottom>
        <color rgb="00000000"/>
      </bottom>
      <diagonal>
        <color rgb="00000000"/>
      </diagonal>
    </border>
    <border>
      <left>
        <color rgb="00000000"/>
      </left>
      <right>
        <color rgb="00000000"/>
      </right>
      <top style="thin">
        <color rgb="00000000"/>
      </top>
      <bottom>
        <color rgb="00000000"/>
      </bottom>
      <diagonal>
        <color rgb="00000000"/>
      </diagonal>
    </border>
    <border>
      <left>
        <color rgb="00000000"/>
      </left>
      <right style="thin">
        <color rgb="00000000"/>
      </right>
      <top style="thin">
        <color rgb="00000000"/>
      </top>
      <bottom>
        <color rgb="00000000"/>
      </bottom>
      <diagonal>
        <color rgb="00000000"/>
      </diagonal>
    </border>
    <border>
      <left style="thin">
        <color rgb="00000000"/>
      </left>
      <right>
        <color rgb="00000000"/>
      </right>
      <top>
        <color rgb="00000000"/>
      </top>
      <bottom>
        <color rgb="00000000"/>
      </bottom>
      <diagonal>
        <color rgb="00000000"/>
      </diagonal>
    </border>
    <border>
      <left>
        <color rgb="00000000"/>
      </left>
      <right style="thin">
        <color rgb="00000000"/>
      </right>
      <top>
        <color rgb="00000000"/>
      </top>
      <bottom>
        <color rgb="00000000"/>
      </bottom>
      <diagonal>
        <color rgb="00000000"/>
      </diagonal>
    </border>
    <border>
      <left style="thin">
        <color rgb="00000000"/>
      </left>
      <right>
        <color rgb="00000000"/>
      </right>
      <top>
        <color rgb="00000000"/>
      </top>
      <bottom style="thin">
        <color rgb="00000000"/>
      </bottom>
      <diagonal>
        <color rgb="00000000"/>
      </diagonal>
    </border>
    <border>
      <left>
        <color rgb="00000000"/>
      </left>
      <right>
        <color rgb="00000000"/>
      </right>
      <top>
        <color rgb="00000000"/>
      </top>
      <bottom style="thin">
        <color rgb="00000000"/>
      </bottom>
      <diagonal>
        <color rgb="00000000"/>
      </diagonal>
    </border>
    <border>
      <left>
        <color rgb="00000000"/>
      </left>
      <right style="thin">
        <color rgb="00000000"/>
      </right>
      <top>
        <color rgb="00000000"/>
      </top>
      <bottom style="thin">
        <color rgb="00000000"/>
      </bottom>
      <diagonal>
        <color rgb="00000000"/>
      </diagonal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>
        <color rgb="00000000"/>
      </diagonal>
    </border>
    <border>
      <left style="thin">
        <color rgb="00000000"/>
      </left>
      <right style="thin">
        <color rgb="00000000"/>
      </right>
      <top style="thin">
        <color rgb="00000000"/>
      </top>
      <bottom>
        <color rgb="00000000"/>
      </bottom>
      <diagonal>
        <color rgb="00000000"/>
      </diagonal>
    </border>
    <border>
      <left style="thin">
        <color rgb="00000000"/>
      </left>
      <right style="thin">
        <color rgb="00000000"/>
      </right>
      <top>
        <color rgb="00000000"/>
      </top>
      <bottom>
        <color rgb="00000000"/>
      </bottom>
      <diagonal>
        <color rgb="00000000"/>
      </diagonal>
    </border>
    <border>
      <left style="thin">
        <color rgb="00000000"/>
      </left>
      <right>
        <color rgb="00000000"/>
      </right>
      <top style="thin">
        <color rgb="00000000"/>
      </top>
      <bottom style="thin">
        <color rgb="00000000"/>
      </bottom>
      <diagonal>
        <color rgb="00000000"/>
      </diagonal>
    </border>
    <border>
      <left>
        <color rgb="00000000"/>
      </left>
      <right>
        <color rgb="00000000"/>
      </right>
      <top style="thin">
        <color rgb="00000000"/>
      </top>
      <bottom style="thin">
        <color rgb="00000000"/>
      </bottom>
      <diagonal>
        <color rgb="00000000"/>
      </diagonal>
    </border>
    <border>
      <left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>
        <color rgb="00000000"/>
      </diagonal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/>
      <bottom/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>
        <color rgb="00000000"/>
      </top>
      <bottom style="thin">
        <color rgb="00000000"/>
      </bottom>
      <diagonal>
        <color rgb="00000000"/>
      </diagonal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217">
    <xf numFmtId="0" fontId="0" fillId="0" borderId="0" pivotButton="0" quotePrefix="0" xfId="0"/>
    <xf numFmtId="0" fontId="1" fillId="0" borderId="1" applyAlignment="1" applyProtection="1" pivotButton="0" quotePrefix="0" xfId="0">
      <alignment horizontal="general" vertical="center"/>
      <protection locked="0" hidden="0"/>
    </xf>
    <xf numFmtId="0" fontId="1" fillId="0" borderId="1" applyAlignment="1" applyProtection="1" pivotButton="0" quotePrefix="0" xfId="0">
      <alignment horizontal="center" vertical="center"/>
      <protection locked="0" hidden="0"/>
    </xf>
    <xf numFmtId="0" fontId="1" fillId="0" borderId="1" applyAlignment="1" applyProtection="1" pivotButton="0" quotePrefix="0" xfId="0">
      <alignment horizontal="center" vertical="center" wrapText="1"/>
      <protection locked="0" hidden="0"/>
    </xf>
    <xf numFmtId="164" fontId="1" fillId="0" borderId="1" applyAlignment="1" applyProtection="1" pivotButton="0" quotePrefix="0" xfId="0">
      <alignment horizontal="center" vertical="center" wrapText="1"/>
      <protection locked="0" hidden="0"/>
    </xf>
    <xf numFmtId="165" fontId="1" fillId="0" borderId="1" applyAlignment="1" applyProtection="1" pivotButton="0" quotePrefix="0" xfId="0">
      <alignment horizontal="center" vertical="center" wrapText="1"/>
      <protection locked="0" hidden="0"/>
    </xf>
    <xf numFmtId="165" fontId="1" fillId="0" borderId="1" applyAlignment="1" applyProtection="1" pivotButton="0" quotePrefix="0" xfId="0">
      <alignment horizontal="center" vertical="center"/>
      <protection locked="0" hidden="0"/>
    </xf>
    <xf numFmtId="166" fontId="1" fillId="0" borderId="1" applyAlignment="1" applyProtection="1" pivotButton="0" quotePrefix="0" xfId="0">
      <alignment horizontal="center" vertical="center"/>
      <protection locked="0" hidden="0"/>
    </xf>
    <xf numFmtId="167" fontId="1" fillId="0" borderId="1" applyAlignment="1" applyProtection="1" pivotButton="0" quotePrefix="0" xfId="0">
      <alignment horizontal="center" vertical="center"/>
      <protection locked="0" hidden="0"/>
    </xf>
    <xf numFmtId="0" fontId="2" fillId="0" borderId="1" applyAlignment="1" applyProtection="1" pivotButton="0" quotePrefix="0" xfId="0">
      <alignment horizontal="general" vertical="center"/>
      <protection locked="0" hidden="0"/>
    </xf>
    <xf numFmtId="0" fontId="3" fillId="2" borderId="11" applyAlignment="1" applyProtection="1" pivotButton="0" quotePrefix="0" xfId="0">
      <alignment horizontal="center" vertical="center"/>
      <protection locked="0" hidden="0"/>
    </xf>
    <xf numFmtId="0" fontId="0" fillId="0" borderId="16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  <xf numFmtId="167" fontId="3" fillId="2" borderId="4" applyAlignment="1" applyProtection="1" pivotButton="0" quotePrefix="0" xfId="0">
      <alignment horizontal="center" vertical="center"/>
      <protection locked="0" hidden="0"/>
    </xf>
    <xf numFmtId="0" fontId="4" fillId="0" borderId="12" applyAlignment="1" applyProtection="1" pivotButton="0" quotePrefix="0" xfId="0">
      <alignment horizontal="center" vertical="center"/>
      <protection locked="0" hidden="0"/>
    </xf>
    <xf numFmtId="0" fontId="0" fillId="0" borderId="0" applyProtection="1" pivotButton="0" quotePrefix="0" xfId="0">
      <protection locked="0" hidden="0"/>
    </xf>
    <xf numFmtId="0" fontId="0" fillId="0" borderId="18" applyProtection="1" pivotButton="0" quotePrefix="0" xfId="0">
      <protection locked="0" hidden="0"/>
    </xf>
    <xf numFmtId="167" fontId="4" fillId="0" borderId="6" applyAlignment="1" applyProtection="1" pivotButton="0" quotePrefix="0" xfId="0">
      <alignment horizontal="center" vertical="center"/>
      <protection locked="0" hidden="0"/>
    </xf>
    <xf numFmtId="0" fontId="5" fillId="0" borderId="1" applyAlignment="1" applyProtection="1" pivotButton="0" quotePrefix="0" xfId="0">
      <alignment horizontal="general" vertical="center"/>
      <protection locked="0" hidden="0"/>
    </xf>
    <xf numFmtId="0" fontId="6" fillId="2" borderId="12" applyAlignment="1" applyProtection="1" pivotButton="0" quotePrefix="0" xfId="0">
      <alignment horizontal="center" vertical="center" wrapText="1"/>
      <protection locked="0" hidden="0"/>
    </xf>
    <xf numFmtId="0" fontId="6" fillId="2" borderId="6" applyAlignment="1" applyProtection="1" pivotButton="0" quotePrefix="0" xfId="0">
      <alignment horizontal="center" vertical="center" wrapText="1"/>
      <protection locked="0" hidden="0"/>
    </xf>
    <xf numFmtId="0" fontId="7" fillId="0" borderId="5" applyAlignment="1" applyProtection="1" pivotButton="0" quotePrefix="0" xfId="0">
      <alignment horizontal="general" vertical="center" wrapText="1"/>
      <protection locked="0" hidden="0"/>
    </xf>
    <xf numFmtId="0" fontId="8" fillId="0" borderId="1" applyAlignment="1" applyProtection="1" pivotButton="0" quotePrefix="0" xfId="0">
      <alignment horizontal="general" vertical="center" wrapText="1"/>
      <protection locked="0" hidden="0"/>
    </xf>
    <xf numFmtId="167" fontId="5" fillId="0" borderId="6" applyAlignment="1" applyProtection="1" pivotButton="0" quotePrefix="0" xfId="0">
      <alignment horizontal="left" vertical="center"/>
      <protection locked="0" hidden="0"/>
    </xf>
    <xf numFmtId="0" fontId="9" fillId="0" borderId="5" applyAlignment="1" applyProtection="1" pivotButton="0" quotePrefix="0" xfId="0">
      <alignment horizontal="general" vertical="top" wrapText="1"/>
      <protection locked="0" hidden="0"/>
    </xf>
    <xf numFmtId="0" fontId="9" fillId="0" borderId="1" applyAlignment="1" applyProtection="1" pivotButton="0" quotePrefix="0" xfId="0">
      <alignment horizontal="general" vertical="center" wrapText="1"/>
      <protection locked="0" hidden="0"/>
    </xf>
    <xf numFmtId="167" fontId="9" fillId="0" borderId="6" applyAlignment="1" applyProtection="1" pivotButton="0" quotePrefix="0" xfId="0">
      <alignment horizontal="left" vertical="center" wrapText="1"/>
      <protection locked="0" hidden="0"/>
    </xf>
    <xf numFmtId="0" fontId="9" fillId="0" borderId="5" applyAlignment="1" applyProtection="1" pivotButton="0" quotePrefix="0" xfId="0">
      <alignment horizontal="general" vertical="center" wrapText="1"/>
      <protection locked="0" hidden="0"/>
    </xf>
    <xf numFmtId="0" fontId="9" fillId="0" borderId="7" applyAlignment="1" applyProtection="1" pivotButton="0" quotePrefix="0" xfId="0">
      <alignment horizontal="general" vertical="center" wrapText="1"/>
      <protection locked="0" hidden="0"/>
    </xf>
    <xf numFmtId="0" fontId="0" fillId="0" borderId="19" applyProtection="1" pivotButton="0" quotePrefix="0" xfId="0">
      <protection locked="0" hidden="0"/>
    </xf>
    <xf numFmtId="0" fontId="9" fillId="0" borderId="8" applyAlignment="1" applyProtection="1" pivotButton="0" quotePrefix="0" xfId="0">
      <alignment horizontal="general" vertical="center" wrapText="1"/>
      <protection locked="0" hidden="0"/>
    </xf>
    <xf numFmtId="167" fontId="9" fillId="0" borderId="9" applyAlignment="1" applyProtection="1" pivotButton="0" quotePrefix="0" xfId="0">
      <alignment horizontal="left" vertical="center" wrapText="1"/>
      <protection locked="0" hidden="0"/>
    </xf>
    <xf numFmtId="0" fontId="0" fillId="0" borderId="20" applyProtection="1" pivotButton="0" quotePrefix="0" xfId="0">
      <protection locked="0" hidden="0"/>
    </xf>
    <xf numFmtId="0" fontId="9" fillId="0" borderId="1" applyAlignment="1" applyProtection="1" pivotButton="0" quotePrefix="0" xfId="0">
      <alignment horizontal="center" vertical="center"/>
      <protection locked="0" hidden="0"/>
    </xf>
    <xf numFmtId="0" fontId="9" fillId="2" borderId="10" applyAlignment="1" applyProtection="1" pivotButton="0" quotePrefix="0" xfId="0">
      <alignment horizontal="center" vertical="center"/>
      <protection locked="0" hidden="0"/>
    </xf>
    <xf numFmtId="164" fontId="10" fillId="3" borderId="10" applyAlignment="1" applyProtection="1" pivotButton="0" quotePrefix="0" xfId="0">
      <alignment horizontal="center" vertical="center" wrapText="1"/>
      <protection locked="0" hidden="0"/>
    </xf>
    <xf numFmtId="164" fontId="9" fillId="2" borderId="10" applyAlignment="1" applyProtection="1" pivotButton="0" quotePrefix="0" xfId="0">
      <alignment horizontal="center" vertical="center" wrapText="1"/>
      <protection locked="0" hidden="0"/>
    </xf>
    <xf numFmtId="165" fontId="9" fillId="4" borderId="10" applyAlignment="1" applyProtection="1" pivotButton="0" quotePrefix="0" xfId="0">
      <alignment horizontal="center" vertical="center" wrapText="1"/>
      <protection locked="0" hidden="0"/>
    </xf>
    <xf numFmtId="164" fontId="9" fillId="3" borderId="10" applyAlignment="1" applyProtection="1" pivotButton="0" quotePrefix="0" xfId="0">
      <alignment horizontal="center" vertical="center" wrapText="1"/>
      <protection locked="0" hidden="0"/>
    </xf>
    <xf numFmtId="165" fontId="9" fillId="2" borderId="10" applyAlignment="1" applyProtection="1" pivotButton="0" quotePrefix="0" xfId="0">
      <alignment horizontal="center" vertical="center" wrapText="1"/>
      <protection locked="0" hidden="0"/>
    </xf>
    <xf numFmtId="166" fontId="9" fillId="2" borderId="10" applyAlignment="1" applyProtection="1" pivotButton="0" quotePrefix="0" xfId="0">
      <alignment horizontal="center" vertical="center"/>
      <protection locked="0" hidden="0"/>
    </xf>
    <xf numFmtId="0" fontId="0" fillId="0" borderId="26" applyProtection="1" pivotButton="0" quotePrefix="0" xfId="0">
      <protection locked="0" hidden="0"/>
    </xf>
    <xf numFmtId="0" fontId="11" fillId="5" borderId="11" applyAlignment="1" applyProtection="1" pivotButton="0" quotePrefix="0" xfId="0">
      <alignment horizontal="center" vertical="center"/>
      <protection locked="0" hidden="0"/>
    </xf>
    <xf numFmtId="0" fontId="11" fillId="6" borderId="11" applyAlignment="1" applyProtection="1" pivotButton="0" quotePrefix="0" xfId="0">
      <alignment horizontal="center" vertical="center"/>
      <protection locked="0" hidden="0"/>
    </xf>
    <xf numFmtId="164" fontId="11" fillId="7" borderId="11" applyAlignment="1" applyProtection="1" pivotButton="0" quotePrefix="0" xfId="0">
      <alignment horizontal="center" vertical="center"/>
      <protection locked="0" hidden="0"/>
    </xf>
    <xf numFmtId="165" fontId="11" fillId="7" borderId="11" applyAlignment="1" applyProtection="1" pivotButton="0" quotePrefix="0" xfId="0">
      <alignment horizontal="center" vertical="center"/>
      <protection locked="0" hidden="0"/>
    </xf>
    <xf numFmtId="165" fontId="11" fillId="5" borderId="11" applyAlignment="1" applyProtection="1" pivotButton="0" quotePrefix="0" xfId="0">
      <alignment horizontal="center" vertical="center"/>
      <protection locked="0" hidden="0"/>
    </xf>
    <xf numFmtId="166" fontId="11" fillId="5" borderId="11" applyAlignment="1" applyProtection="1" pivotButton="0" quotePrefix="0" xfId="0">
      <alignment horizontal="center" vertical="center"/>
      <protection locked="0" hidden="0"/>
    </xf>
    <xf numFmtId="0" fontId="0" fillId="0" borderId="25" applyProtection="1" pivotButton="0" quotePrefix="0" xfId="0">
      <protection locked="0" hidden="0"/>
    </xf>
    <xf numFmtId="0" fontId="11" fillId="5" borderId="12" applyAlignment="1" applyProtection="1" pivotButton="0" quotePrefix="0" xfId="0">
      <alignment horizontal="center" vertical="center"/>
      <protection locked="0" hidden="0"/>
    </xf>
    <xf numFmtId="164" fontId="11" fillId="7" borderId="12" applyAlignment="1" applyProtection="1" pivotButton="0" quotePrefix="0" xfId="0">
      <alignment horizontal="center" vertical="center"/>
      <protection locked="0" hidden="0"/>
    </xf>
    <xf numFmtId="165" fontId="11" fillId="7" borderId="12" applyAlignment="1" applyProtection="1" pivotButton="0" quotePrefix="0" xfId="0">
      <alignment horizontal="center" vertical="center"/>
      <protection locked="0" hidden="0"/>
    </xf>
    <xf numFmtId="165" fontId="11" fillId="5" borderId="12" applyAlignment="1" applyProtection="1" pivotButton="0" quotePrefix="0" xfId="0">
      <alignment horizontal="center" vertical="center"/>
      <protection locked="0" hidden="0"/>
    </xf>
    <xf numFmtId="166" fontId="11" fillId="5" borderId="12" applyAlignment="1" applyProtection="1" pivotButton="0" quotePrefix="0" xfId="0">
      <alignment horizontal="center" vertical="center"/>
      <protection locked="0" hidden="0"/>
    </xf>
    <xf numFmtId="0" fontId="4" fillId="0" borderId="1" applyAlignment="1" applyProtection="1" pivotButton="0" quotePrefix="0" xfId="0">
      <alignment horizontal="center" vertical="center"/>
      <protection locked="0" hidden="0"/>
    </xf>
    <xf numFmtId="0" fontId="9" fillId="0" borderId="10" applyAlignment="1" applyProtection="1" pivotButton="0" quotePrefix="0" xfId="0">
      <alignment horizontal="center" vertical="center"/>
      <protection locked="0" hidden="0"/>
    </xf>
    <xf numFmtId="0" fontId="9" fillId="0" borderId="10" applyAlignment="1" applyProtection="1" pivotButton="0" quotePrefix="0" xfId="0">
      <alignment horizontal="center" vertical="center" wrapText="1" shrinkToFit="1"/>
      <protection locked="0" hidden="0"/>
    </xf>
    <xf numFmtId="0" fontId="12" fillId="0" borderId="10" applyAlignment="1" applyProtection="1" pivotButton="0" quotePrefix="0" xfId="0">
      <alignment horizontal="general" vertical="center"/>
      <protection locked="0" hidden="0"/>
    </xf>
    <xf numFmtId="0" fontId="5" fillId="0" borderId="10" applyAlignment="1" applyProtection="1" pivotButton="0" quotePrefix="0" xfId="0">
      <alignment horizontal="center" vertical="center" wrapText="1" shrinkToFit="1"/>
      <protection locked="0" hidden="0"/>
    </xf>
    <xf numFmtId="0" fontId="9" fillId="0" borderId="10" applyAlignment="1" applyProtection="1" pivotButton="0" quotePrefix="0" xfId="0">
      <alignment horizontal="center" vertical="center" wrapText="1"/>
      <protection locked="0" hidden="0"/>
    </xf>
    <xf numFmtId="0" fontId="9" fillId="0" borderId="10" applyAlignment="1" applyProtection="1" pivotButton="0" quotePrefix="0" xfId="0">
      <alignment horizontal="left" vertical="center" wrapText="1"/>
      <protection locked="0" hidden="0"/>
    </xf>
    <xf numFmtId="0" fontId="9" fillId="4" borderId="10" applyAlignment="1" applyProtection="1" pivotButton="0" quotePrefix="0" xfId="0">
      <alignment horizontal="center" vertical="center" wrapText="1"/>
      <protection locked="0" hidden="0"/>
    </xf>
    <xf numFmtId="164" fontId="11" fillId="8" borderId="10" applyAlignment="1" applyProtection="1" pivotButton="0" quotePrefix="0" xfId="0">
      <alignment horizontal="center" vertical="center" wrapText="1"/>
      <protection locked="0" hidden="0"/>
    </xf>
    <xf numFmtId="164" fontId="9" fillId="0" borderId="10" applyAlignment="1" applyProtection="1" pivotButton="0" quotePrefix="0" xfId="0">
      <alignment horizontal="center" vertical="center" wrapText="1"/>
      <protection locked="0" hidden="0"/>
    </xf>
    <xf numFmtId="165" fontId="9" fillId="0" borderId="10" applyAlignment="1" applyProtection="1" pivotButton="0" quotePrefix="0" xfId="0">
      <alignment horizontal="center" vertical="center" wrapText="1"/>
      <protection locked="0" hidden="0"/>
    </xf>
    <xf numFmtId="166" fontId="9" fillId="8" borderId="10" applyAlignment="1" applyProtection="1" pivotButton="0" quotePrefix="0" xfId="0">
      <alignment horizontal="center" vertical="center" wrapText="1"/>
      <protection locked="0" hidden="0"/>
    </xf>
    <xf numFmtId="166" fontId="9" fillId="0" borderId="10" applyAlignment="1" applyProtection="1" pivotButton="0" quotePrefix="0" xfId="0">
      <alignment horizontal="center" vertical="center" wrapText="1"/>
      <protection locked="0" hidden="0"/>
    </xf>
    <xf numFmtId="165" fontId="9" fillId="8" borderId="10" applyAlignment="1" applyProtection="1" pivotButton="0" quotePrefix="0" xfId="0">
      <alignment horizontal="center" vertical="center"/>
      <protection locked="0" hidden="0"/>
    </xf>
    <xf numFmtId="0" fontId="13" fillId="0" borderId="1" applyAlignment="1" applyProtection="1" pivotButton="0" quotePrefix="0" xfId="0">
      <alignment horizontal="center" vertical="center"/>
      <protection locked="0" hidden="0"/>
    </xf>
    <xf numFmtId="0" fontId="14" fillId="0" borderId="1" applyAlignment="1" applyProtection="1" pivotButton="0" quotePrefix="0" xfId="0">
      <alignment horizontal="center" vertical="center"/>
      <protection locked="0" hidden="0"/>
    </xf>
    <xf numFmtId="0" fontId="15" fillId="4" borderId="10" applyAlignment="1" applyProtection="1" pivotButton="0" quotePrefix="0" xfId="0">
      <alignment horizontal="left" vertical="center" wrapText="1"/>
      <protection locked="0" hidden="0"/>
    </xf>
    <xf numFmtId="0" fontId="0" fillId="0" borderId="21" applyProtection="1" pivotButton="0" quotePrefix="0" xfId="0">
      <protection locked="0" hidden="0"/>
    </xf>
    <xf numFmtId="0" fontId="0" fillId="0" borderId="22" applyProtection="1" pivotButton="0" quotePrefix="0" xfId="0">
      <protection locked="0" hidden="0"/>
    </xf>
    <xf numFmtId="0" fontId="9" fillId="0" borderId="11" applyAlignment="1" applyProtection="1" pivotButton="0" quotePrefix="0" xfId="0">
      <alignment horizontal="center" vertical="center" wrapText="1"/>
      <protection locked="0" hidden="0"/>
    </xf>
    <xf numFmtId="164" fontId="11" fillId="0" borderId="11" applyAlignment="1" applyProtection="1" pivotButton="0" quotePrefix="0" xfId="0">
      <alignment horizontal="center" vertical="center" wrapText="1"/>
      <protection locked="0" hidden="0"/>
    </xf>
    <xf numFmtId="164" fontId="9" fillId="0" borderId="11" applyAlignment="1" applyProtection="1" pivotButton="0" quotePrefix="0" xfId="0">
      <alignment horizontal="center" vertical="center" wrapText="1"/>
      <protection locked="0" hidden="0"/>
    </xf>
    <xf numFmtId="165" fontId="9" fillId="0" borderId="11" applyAlignment="1" applyProtection="1" pivotButton="0" quotePrefix="0" xfId="0">
      <alignment horizontal="center" vertical="center" wrapText="1"/>
      <protection locked="0" hidden="0"/>
    </xf>
    <xf numFmtId="166" fontId="9" fillId="0" borderId="11" applyAlignment="1" applyProtection="1" pivotButton="0" quotePrefix="0" xfId="0">
      <alignment horizontal="center" vertical="center" wrapText="1"/>
      <protection locked="0" hidden="0"/>
    </xf>
    <xf numFmtId="165" fontId="9" fillId="0" borderId="11" applyAlignment="1" applyProtection="1" pivotButton="0" quotePrefix="0" xfId="0">
      <alignment horizontal="center" vertical="center"/>
      <protection locked="0" hidden="0"/>
    </xf>
    <xf numFmtId="0" fontId="9" fillId="0" borderId="1" applyAlignment="1" applyProtection="1" pivotButton="0" quotePrefix="0" xfId="0">
      <alignment horizontal="general" vertical="center"/>
      <protection locked="0" hidden="0"/>
    </xf>
    <xf numFmtId="0" fontId="11" fillId="0" borderId="11" applyAlignment="1" applyProtection="1" pivotButton="0" quotePrefix="0" xfId="0">
      <alignment horizontal="right" vertical="center"/>
      <protection locked="0" hidden="0"/>
    </xf>
    <xf numFmtId="166" fontId="9" fillId="0" borderId="11" applyAlignment="1" applyProtection="1" pivotButton="0" quotePrefix="0" xfId="0">
      <alignment horizontal="center" vertical="center"/>
      <protection locked="0" hidden="0"/>
    </xf>
    <xf numFmtId="165" fontId="9" fillId="2" borderId="11" applyAlignment="1" applyProtection="1" pivotButton="0" quotePrefix="0" xfId="0">
      <alignment horizontal="right" vertical="center"/>
      <protection locked="0" hidden="0"/>
    </xf>
    <xf numFmtId="165" fontId="16" fillId="2" borderId="4" applyAlignment="1" applyProtection="1" pivotButton="0" quotePrefix="0" xfId="0">
      <alignment horizontal="center" vertical="center"/>
      <protection locked="0" hidden="0"/>
    </xf>
    <xf numFmtId="165" fontId="16" fillId="2" borderId="10" applyAlignment="1" applyProtection="1" pivotButton="0" quotePrefix="0" xfId="0">
      <alignment horizontal="center" vertical="center"/>
      <protection locked="0" hidden="0"/>
    </xf>
    <xf numFmtId="165" fontId="9" fillId="2" borderId="10" applyAlignment="1" applyProtection="1" pivotButton="0" quotePrefix="0" xfId="0">
      <alignment horizontal="right" vertical="center"/>
      <protection locked="0" hidden="0"/>
    </xf>
    <xf numFmtId="165" fontId="16" fillId="2" borderId="15" applyAlignment="1" applyProtection="1" pivotButton="0" quotePrefix="0" xfId="0">
      <alignment horizontal="center" vertical="center"/>
      <protection locked="0" hidden="0"/>
    </xf>
    <xf numFmtId="165" fontId="9" fillId="2" borderId="15" applyAlignment="1" applyProtection="1" pivotButton="0" quotePrefix="0" xfId="0">
      <alignment horizontal="right" vertical="center"/>
      <protection locked="0" hidden="0"/>
    </xf>
    <xf numFmtId="0" fontId="5" fillId="0" borderId="11" applyAlignment="1" applyProtection="1" pivotButton="0" quotePrefix="0" xfId="0">
      <alignment horizontal="general" vertical="center" wrapText="1"/>
      <protection locked="0" hidden="0"/>
    </xf>
    <xf numFmtId="167" fontId="5" fillId="0" borderId="4" applyAlignment="1" applyProtection="1" pivotButton="0" quotePrefix="0" xfId="0">
      <alignment horizontal="general" vertical="center" wrapText="1"/>
      <protection locked="0" hidden="0"/>
    </xf>
    <xf numFmtId="0" fontId="4" fillId="0" borderId="1" applyAlignment="1" applyProtection="1" pivotButton="0" quotePrefix="0" xfId="0">
      <alignment horizontal="general" vertical="center"/>
      <protection locked="0" hidden="0"/>
    </xf>
    <xf numFmtId="0" fontId="5" fillId="0" borderId="12" applyAlignment="1" applyProtection="1" pivotButton="0" quotePrefix="0" xfId="0">
      <alignment horizontal="general" vertical="center" wrapText="1"/>
      <protection locked="0" hidden="0"/>
    </xf>
    <xf numFmtId="167" fontId="5" fillId="0" borderId="6" applyAlignment="1" applyProtection="1" pivotButton="0" quotePrefix="0" xfId="0">
      <alignment horizontal="general" vertical="center" wrapText="1"/>
      <protection locked="0" hidden="0"/>
    </xf>
    <xf numFmtId="0" fontId="5" fillId="0" borderId="23" applyAlignment="1" applyProtection="1" pivotButton="0" quotePrefix="0" xfId="0">
      <alignment horizontal="general" vertical="center" wrapText="1"/>
      <protection locked="0" hidden="0"/>
    </xf>
    <xf numFmtId="167" fontId="5" fillId="0" borderId="9" applyAlignment="1" applyProtection="1" pivotButton="0" quotePrefix="0" xfId="0">
      <alignment horizontal="general" vertical="center" wrapText="1"/>
      <protection locked="0" hidden="0"/>
    </xf>
    <xf numFmtId="0" fontId="17" fillId="2" borderId="11" applyAlignment="1" applyProtection="1" pivotButton="0" quotePrefix="0" xfId="0">
      <alignment horizontal="center" vertical="center"/>
      <protection locked="0" hidden="0"/>
    </xf>
    <xf numFmtId="0" fontId="18" fillId="0" borderId="12" applyAlignment="1" applyProtection="1" pivotButton="0" quotePrefix="0" xfId="0">
      <alignment horizontal="center" vertical="center"/>
      <protection locked="0" hidden="0"/>
    </xf>
    <xf numFmtId="0" fontId="19" fillId="2" borderId="12" applyAlignment="1" applyProtection="1" pivotButton="0" quotePrefix="0" xfId="0">
      <alignment horizontal="center" vertical="center" wrapText="1"/>
      <protection locked="0" hidden="0"/>
    </xf>
    <xf numFmtId="0" fontId="20" fillId="0" borderId="5" applyAlignment="1" applyProtection="1" pivotButton="0" quotePrefix="0" xfId="0">
      <alignment horizontal="general" vertical="center" wrapText="1"/>
      <protection locked="0" hidden="0"/>
    </xf>
    <xf numFmtId="167" fontId="21" fillId="0" borderId="6" applyAlignment="1" applyProtection="1" pivotButton="0" quotePrefix="0" xfId="0">
      <alignment horizontal="left" vertical="center"/>
      <protection locked="0" hidden="0"/>
    </xf>
    <xf numFmtId="0" fontId="21" fillId="0" borderId="5" applyAlignment="1" applyProtection="1" pivotButton="0" quotePrefix="0" xfId="0">
      <alignment horizontal="general" vertical="top" wrapText="1"/>
      <protection locked="0" hidden="0"/>
    </xf>
    <xf numFmtId="167" fontId="21" fillId="0" borderId="6" applyAlignment="1" applyProtection="1" pivotButton="0" quotePrefix="0" xfId="0">
      <alignment horizontal="left" vertical="center" wrapText="1"/>
      <protection locked="0" hidden="0"/>
    </xf>
    <xf numFmtId="0" fontId="21" fillId="0" borderId="5" applyAlignment="1" applyProtection="1" pivotButton="0" quotePrefix="0" xfId="0">
      <alignment horizontal="general" vertical="center" wrapText="1"/>
      <protection locked="0" hidden="0"/>
    </xf>
    <xf numFmtId="0" fontId="21" fillId="0" borderId="7" applyAlignment="1" applyProtection="1" pivotButton="0" quotePrefix="0" xfId="0">
      <alignment horizontal="general" vertical="center" wrapText="1"/>
      <protection locked="0" hidden="0"/>
    </xf>
    <xf numFmtId="167" fontId="21" fillId="0" borderId="9" applyAlignment="1" applyProtection="1" pivotButton="0" quotePrefix="0" xfId="0">
      <alignment horizontal="left" vertical="center" wrapText="1"/>
      <protection locked="0" hidden="0"/>
    </xf>
    <xf numFmtId="0" fontId="20" fillId="2" borderId="10" applyAlignment="1" applyProtection="1" pivotButton="0" quotePrefix="0" xfId="0">
      <alignment horizontal="center" vertical="center"/>
      <protection locked="0" hidden="0"/>
    </xf>
    <xf numFmtId="164" fontId="22" fillId="3" borderId="10" applyAlignment="1" applyProtection="1" pivotButton="0" quotePrefix="0" xfId="0">
      <alignment horizontal="center" vertical="center" wrapText="1"/>
      <protection locked="0" hidden="0"/>
    </xf>
    <xf numFmtId="164" fontId="20" fillId="2" borderId="10" applyAlignment="1" applyProtection="1" pivotButton="0" quotePrefix="0" xfId="0">
      <alignment horizontal="center" vertical="center" wrapText="1"/>
      <protection locked="0" hidden="0"/>
    </xf>
    <xf numFmtId="165" fontId="20" fillId="4" borderId="10" applyAlignment="1" applyProtection="1" pivotButton="0" quotePrefix="0" xfId="0">
      <alignment horizontal="center" vertical="center" wrapText="1"/>
      <protection locked="0" hidden="0"/>
    </xf>
    <xf numFmtId="164" fontId="20" fillId="3" borderId="10" applyAlignment="1" applyProtection="1" pivotButton="0" quotePrefix="0" xfId="0">
      <alignment horizontal="center" vertical="center" wrapText="1"/>
      <protection locked="0" hidden="0"/>
    </xf>
    <xf numFmtId="165" fontId="20" fillId="2" borderId="10" applyAlignment="1" applyProtection="1" pivotButton="0" quotePrefix="0" xfId="0">
      <alignment horizontal="center" vertical="center" wrapText="1"/>
      <protection locked="0" hidden="0"/>
    </xf>
    <xf numFmtId="166" fontId="20" fillId="2" borderId="10" applyAlignment="1" applyProtection="1" pivotButton="0" quotePrefix="0" xfId="0">
      <alignment horizontal="center" vertical="center"/>
      <protection locked="0" hidden="0"/>
    </xf>
    <xf numFmtId="0" fontId="21" fillId="5" borderId="11" applyAlignment="1" applyProtection="1" pivotButton="0" quotePrefix="0" xfId="0">
      <alignment horizontal="center" vertical="center"/>
      <protection locked="0" hidden="0"/>
    </xf>
    <xf numFmtId="0" fontId="21" fillId="6" borderId="11" applyAlignment="1" applyProtection="1" pivotButton="0" quotePrefix="0" xfId="0">
      <alignment horizontal="center" vertical="center"/>
      <protection locked="0" hidden="0"/>
    </xf>
    <xf numFmtId="165" fontId="21" fillId="7" borderId="11" applyAlignment="1" applyProtection="1" pivotButton="0" quotePrefix="0" xfId="0">
      <alignment horizontal="center" vertical="center"/>
      <protection locked="0" hidden="0"/>
    </xf>
    <xf numFmtId="166" fontId="21" fillId="5" borderId="11" applyAlignment="1" applyProtection="1" pivotButton="0" quotePrefix="0" xfId="0">
      <alignment horizontal="center" vertical="center"/>
      <protection locked="0" hidden="0"/>
    </xf>
    <xf numFmtId="0" fontId="21" fillId="0" borderId="10" applyAlignment="1" applyProtection="1" pivotButton="0" quotePrefix="0" xfId="0">
      <alignment horizontal="center" vertical="center"/>
      <protection locked="0" hidden="0"/>
    </xf>
    <xf numFmtId="165" fontId="21" fillId="0" borderId="10" applyAlignment="1" applyProtection="1" pivotButton="0" quotePrefix="0" xfId="0">
      <alignment horizontal="center" vertical="center" wrapText="1"/>
      <protection locked="0" hidden="0"/>
    </xf>
    <xf numFmtId="165" fontId="21" fillId="4" borderId="10" applyAlignment="1" applyProtection="1" pivotButton="0" quotePrefix="0" xfId="0">
      <alignment horizontal="center" vertical="center" wrapText="1"/>
      <protection locked="0" hidden="0"/>
    </xf>
    <xf numFmtId="0" fontId="18" fillId="4" borderId="10" applyAlignment="1" applyProtection="1" pivotButton="0" quotePrefix="0" xfId="0">
      <alignment horizontal="left" vertical="center" wrapText="1"/>
      <protection locked="0" hidden="0"/>
    </xf>
    <xf numFmtId="0" fontId="20" fillId="0" borderId="11" applyAlignment="1" applyProtection="1" pivotButton="0" quotePrefix="0" xfId="0">
      <alignment horizontal="right" vertical="center"/>
      <protection locked="0" hidden="0"/>
    </xf>
    <xf numFmtId="165" fontId="23" fillId="2" borderId="11" applyAlignment="1" applyProtection="1" pivotButton="0" quotePrefix="0" xfId="0">
      <alignment horizontal="right" vertical="center"/>
      <protection locked="0" hidden="0"/>
    </xf>
    <xf numFmtId="165" fontId="23" fillId="2" borderId="4" applyAlignment="1" applyProtection="1" pivotButton="0" quotePrefix="0" xfId="0">
      <alignment horizontal="center" vertical="center"/>
      <protection locked="0" hidden="0"/>
    </xf>
    <xf numFmtId="165" fontId="23" fillId="2" borderId="10" applyAlignment="1" applyProtection="1" pivotButton="0" quotePrefix="0" xfId="0">
      <alignment horizontal="center" vertical="center"/>
      <protection locked="0" hidden="0"/>
    </xf>
    <xf numFmtId="165" fontId="20" fillId="2" borderId="10" applyAlignment="1" applyProtection="1" pivotButton="0" quotePrefix="0" xfId="0">
      <alignment horizontal="right" vertical="center"/>
      <protection locked="0" hidden="0"/>
    </xf>
    <xf numFmtId="165" fontId="23" fillId="2" borderId="15" applyAlignment="1" applyProtection="1" pivotButton="0" quotePrefix="0" xfId="0">
      <alignment horizontal="center" vertical="center"/>
      <protection locked="0" hidden="0"/>
    </xf>
    <xf numFmtId="165" fontId="23" fillId="2" borderId="10" applyAlignment="1" applyProtection="1" pivotButton="0" quotePrefix="0" xfId="0">
      <alignment horizontal="right" vertical="center"/>
      <protection locked="0" hidden="0"/>
    </xf>
    <xf numFmtId="0" fontId="18" fillId="0" borderId="11" applyAlignment="1" applyProtection="1" pivotButton="0" quotePrefix="0" xfId="0">
      <alignment horizontal="general" vertical="center" wrapText="1"/>
      <protection locked="0" hidden="0"/>
    </xf>
    <xf numFmtId="0" fontId="18" fillId="0" borderId="12" applyAlignment="1" applyProtection="1" pivotButton="0" quotePrefix="0" xfId="0">
      <alignment horizontal="general" vertical="center" wrapText="1"/>
      <protection locked="0" hidden="0"/>
    </xf>
    <xf numFmtId="0" fontId="18" fillId="0" borderId="23" applyAlignment="1" applyProtection="1" pivotButton="0" quotePrefix="0" xfId="0">
      <alignment horizontal="general" vertical="center" wrapText="1"/>
      <protection locked="0" hidden="0"/>
    </xf>
    <xf numFmtId="0" fontId="21" fillId="0" borderId="1" applyAlignment="1" applyProtection="1" pivotButton="0" quotePrefix="0" xfId="0">
      <alignment horizontal="general" vertical="center"/>
      <protection locked="0" hidden="0"/>
    </xf>
    <xf numFmtId="0" fontId="21" fillId="0" borderId="1" applyAlignment="1" applyProtection="1" pivotButton="0" quotePrefix="0" xfId="0">
      <alignment horizontal="center" vertical="center"/>
      <protection locked="0" hidden="0"/>
    </xf>
    <xf numFmtId="0" fontId="21" fillId="0" borderId="1" applyAlignment="1" applyProtection="1" pivotButton="0" quotePrefix="0" xfId="0">
      <alignment horizontal="center" vertical="center" wrapText="1"/>
      <protection locked="0" hidden="0"/>
    </xf>
    <xf numFmtId="164" fontId="21" fillId="0" borderId="1" applyAlignment="1" applyProtection="1" pivotButton="0" quotePrefix="0" xfId="0">
      <alignment horizontal="center" vertical="center" wrapText="1"/>
      <protection locked="0" hidden="0"/>
    </xf>
    <xf numFmtId="165" fontId="21" fillId="0" borderId="1" applyAlignment="1" applyProtection="1" pivotButton="0" quotePrefix="0" xfId="0">
      <alignment horizontal="center" vertical="center" wrapText="1"/>
      <protection locked="0" hidden="0"/>
    </xf>
    <xf numFmtId="165" fontId="21" fillId="0" borderId="1" applyAlignment="1" applyProtection="1" pivotButton="0" quotePrefix="0" xfId="0">
      <alignment horizontal="center" vertical="center"/>
      <protection locked="0" hidden="0"/>
    </xf>
    <xf numFmtId="166" fontId="21" fillId="0" borderId="1" applyAlignment="1" applyProtection="1" pivotButton="0" quotePrefix="0" xfId="0">
      <alignment horizontal="center" vertical="center"/>
      <protection locked="0" hidden="0"/>
    </xf>
    <xf numFmtId="167" fontId="21" fillId="0" borderId="1" applyAlignment="1" applyProtection="1" pivotButton="0" quotePrefix="0" xfId="0">
      <alignment horizontal="center" vertical="center"/>
      <protection locked="0" hidden="0"/>
    </xf>
    <xf numFmtId="0" fontId="17" fillId="0" borderId="1" applyAlignment="1" applyProtection="1" pivotButton="0" quotePrefix="0" xfId="0">
      <alignment horizontal="general" vertical="center"/>
      <protection locked="0" hidden="0"/>
    </xf>
    <xf numFmtId="0" fontId="24" fillId="0" borderId="16" applyProtection="1" pivotButton="0" quotePrefix="0" xfId="0">
      <protection locked="0" hidden="0"/>
    </xf>
    <xf numFmtId="0" fontId="24" fillId="0" borderId="17" applyProtection="1" pivotButton="0" quotePrefix="0" xfId="0">
      <protection locked="0" hidden="0"/>
    </xf>
    <xf numFmtId="167" fontId="17" fillId="2" borderId="4" applyAlignment="1" applyProtection="1" pivotButton="0" quotePrefix="0" xfId="0">
      <alignment horizontal="center" vertical="center"/>
      <protection locked="0" hidden="0"/>
    </xf>
    <xf numFmtId="0" fontId="18" fillId="0" borderId="1" applyAlignment="1" applyProtection="1" pivotButton="0" quotePrefix="0" xfId="0">
      <alignment horizontal="general" vertical="center"/>
      <protection locked="0" hidden="0"/>
    </xf>
    <xf numFmtId="0" fontId="25" fillId="0" borderId="0" applyProtection="1" pivotButton="0" quotePrefix="0" xfId="0">
      <protection locked="0" hidden="0"/>
    </xf>
    <xf numFmtId="0" fontId="25" fillId="0" borderId="18" applyProtection="1" pivotButton="0" quotePrefix="0" xfId="0">
      <protection locked="0" hidden="0"/>
    </xf>
    <xf numFmtId="167" fontId="18" fillId="0" borderId="6" applyAlignment="1" applyProtection="1" pivotButton="0" quotePrefix="0" xfId="0">
      <alignment horizontal="center" vertical="center"/>
      <protection locked="0" hidden="0"/>
    </xf>
    <xf numFmtId="0" fontId="24" fillId="0" borderId="0" applyProtection="1" pivotButton="0" quotePrefix="0" xfId="0">
      <protection locked="0" hidden="0"/>
    </xf>
    <xf numFmtId="0" fontId="24" fillId="0" borderId="18" applyProtection="1" pivotButton="0" quotePrefix="0" xfId="0">
      <protection locked="0" hidden="0"/>
    </xf>
    <xf numFmtId="0" fontId="19" fillId="2" borderId="6" applyAlignment="1" applyProtection="1" pivotButton="0" quotePrefix="0" xfId="0">
      <alignment horizontal="center" vertical="center" wrapText="1"/>
      <protection locked="0" hidden="0"/>
    </xf>
    <xf numFmtId="0" fontId="26" fillId="0" borderId="5" applyAlignment="1" applyProtection="1" pivotButton="0" quotePrefix="0" xfId="0">
      <alignment horizontal="general" vertical="center" wrapText="1"/>
      <protection locked="0" hidden="0"/>
    </xf>
    <xf numFmtId="0" fontId="27" fillId="0" borderId="0" applyProtection="1" pivotButton="0" quotePrefix="0" xfId="0">
      <protection locked="0" hidden="0"/>
    </xf>
    <xf numFmtId="0" fontId="28" fillId="0" borderId="1" applyAlignment="1" applyProtection="1" pivotButton="0" quotePrefix="0" xfId="0">
      <alignment horizontal="general" vertical="center" wrapText="1"/>
      <protection locked="0" hidden="0"/>
    </xf>
    <xf numFmtId="0" fontId="27" fillId="0" borderId="18" applyProtection="1" pivotButton="0" quotePrefix="0" xfId="0">
      <protection locked="0" hidden="0"/>
    </xf>
    <xf numFmtId="0" fontId="21" fillId="0" borderId="1" applyAlignment="1" applyProtection="1" pivotButton="0" quotePrefix="0" xfId="0">
      <alignment horizontal="general" vertical="center" wrapText="1"/>
      <protection locked="0" hidden="0"/>
    </xf>
    <xf numFmtId="0" fontId="27" fillId="0" borderId="19" applyProtection="1" pivotButton="0" quotePrefix="0" xfId="0">
      <protection locked="0" hidden="0"/>
    </xf>
    <xf numFmtId="0" fontId="21" fillId="0" borderId="8" applyAlignment="1" applyProtection="1" pivotButton="0" quotePrefix="0" xfId="0">
      <alignment horizontal="general" vertical="center" wrapText="1"/>
      <protection locked="0" hidden="0"/>
    </xf>
    <xf numFmtId="0" fontId="27" fillId="0" borderId="20" applyProtection="1" pivotButton="0" quotePrefix="0" xfId="0">
      <protection locked="0" hidden="0"/>
    </xf>
    <xf numFmtId="0" fontId="20" fillId="0" borderId="1" applyAlignment="1" applyProtection="1" pivotButton="0" quotePrefix="0" xfId="0">
      <alignment horizontal="center" vertical="center"/>
      <protection locked="0" hidden="0"/>
    </xf>
    <xf numFmtId="0" fontId="27" fillId="0" borderId="26" applyProtection="1" pivotButton="0" quotePrefix="0" xfId="0">
      <protection locked="0" hidden="0"/>
    </xf>
    <xf numFmtId="164" fontId="21" fillId="7" borderId="11" applyAlignment="1" applyProtection="1" pivotButton="0" quotePrefix="0" xfId="0">
      <alignment horizontal="center" vertical="center"/>
      <protection locked="0" hidden="0"/>
    </xf>
    <xf numFmtId="165" fontId="21" fillId="5" borderId="11" applyAlignment="1" applyProtection="1" pivotButton="0" quotePrefix="0" xfId="0">
      <alignment horizontal="center" vertical="center"/>
      <protection locked="0" hidden="0"/>
    </xf>
    <xf numFmtId="0" fontId="27" fillId="0" borderId="25" applyProtection="1" pivotButton="0" quotePrefix="0" xfId="0">
      <protection locked="0" hidden="0"/>
    </xf>
    <xf numFmtId="0" fontId="21" fillId="5" borderId="12" applyAlignment="1" applyProtection="1" pivotButton="0" quotePrefix="0" xfId="0">
      <alignment horizontal="center" vertical="center"/>
      <protection locked="0" hidden="0"/>
    </xf>
    <xf numFmtId="164" fontId="21" fillId="7" borderId="12" applyAlignment="1" applyProtection="1" pivotButton="0" quotePrefix="0" xfId="0">
      <alignment horizontal="center" vertical="center"/>
      <protection locked="0" hidden="0"/>
    </xf>
    <xf numFmtId="165" fontId="21" fillId="7" borderId="12" applyAlignment="1" applyProtection="1" pivotButton="0" quotePrefix="0" xfId="0">
      <alignment horizontal="center" vertical="center"/>
      <protection locked="0" hidden="0"/>
    </xf>
    <xf numFmtId="165" fontId="21" fillId="5" borderId="12" applyAlignment="1" applyProtection="1" pivotButton="0" quotePrefix="0" xfId="0">
      <alignment horizontal="center" vertical="center"/>
      <protection locked="0" hidden="0"/>
    </xf>
    <xf numFmtId="166" fontId="21" fillId="5" borderId="12" applyAlignment="1" applyProtection="1" pivotButton="0" quotePrefix="0" xfId="0">
      <alignment horizontal="center" vertical="center"/>
      <protection locked="0" hidden="0"/>
    </xf>
    <xf numFmtId="0" fontId="21" fillId="0" borderId="10" applyAlignment="1" applyProtection="1" pivotButton="0" quotePrefix="0" xfId="0">
      <alignment horizontal="center" vertical="center" wrapText="1" shrinkToFit="1"/>
      <protection locked="0" hidden="0"/>
    </xf>
    <xf numFmtId="0" fontId="21" fillId="0" borderId="10" applyAlignment="1" applyProtection="1" pivotButton="0" quotePrefix="0" xfId="0">
      <alignment horizontal="general" vertical="center"/>
      <protection locked="0" hidden="0"/>
    </xf>
    <xf numFmtId="0" fontId="21" fillId="0" borderId="10" applyAlignment="1" applyProtection="1" pivotButton="0" quotePrefix="0" xfId="0">
      <alignment horizontal="center" vertical="center" wrapText="1"/>
      <protection locked="0" hidden="0"/>
    </xf>
    <xf numFmtId="0" fontId="21" fillId="0" borderId="10" applyAlignment="1" applyProtection="1" pivotButton="0" quotePrefix="0" xfId="0">
      <alignment horizontal="left" vertical="center" wrapText="1"/>
      <protection locked="0" hidden="0"/>
    </xf>
    <xf numFmtId="0" fontId="21" fillId="4" borderId="10" applyAlignment="1" applyProtection="1" pivotButton="0" quotePrefix="0" xfId="0">
      <alignment horizontal="center" vertical="center" wrapText="1"/>
      <protection locked="0" hidden="0"/>
    </xf>
    <xf numFmtId="164" fontId="21" fillId="8" borderId="10" applyAlignment="1" applyProtection="1" pivotButton="0" quotePrefix="0" xfId="0">
      <alignment horizontal="center" vertical="center" wrapText="1"/>
      <protection locked="0" hidden="0"/>
    </xf>
    <xf numFmtId="164" fontId="21" fillId="0" borderId="10" applyAlignment="1" applyProtection="1" pivotButton="0" quotePrefix="0" xfId="0">
      <alignment horizontal="center" vertical="center" wrapText="1"/>
      <protection locked="0" hidden="0"/>
    </xf>
    <xf numFmtId="166" fontId="21" fillId="8" borderId="10" applyAlignment="1" applyProtection="1" pivotButton="0" quotePrefix="0" xfId="0">
      <alignment horizontal="center" vertical="center" wrapText="1"/>
      <protection locked="0" hidden="0"/>
    </xf>
    <xf numFmtId="166" fontId="21" fillId="0" borderId="10" applyAlignment="1" applyProtection="1" pivotButton="0" quotePrefix="0" xfId="0">
      <alignment horizontal="center" vertical="center" wrapText="1"/>
      <protection locked="0" hidden="0"/>
    </xf>
    <xf numFmtId="165" fontId="21" fillId="8" borderId="10" applyAlignment="1" applyProtection="1" pivotButton="0" quotePrefix="0" xfId="0">
      <alignment horizontal="center" vertical="center"/>
      <protection locked="0" hidden="0"/>
    </xf>
    <xf numFmtId="0" fontId="28" fillId="0" borderId="1" applyAlignment="1" applyProtection="1" pivotButton="0" quotePrefix="0" xfId="0">
      <alignment horizontal="center" vertical="center"/>
      <protection locked="0" hidden="0"/>
    </xf>
    <xf numFmtId="0" fontId="18" fillId="0" borderId="1" applyAlignment="1" applyProtection="1" pivotButton="0" quotePrefix="0" xfId="0">
      <alignment horizontal="center" vertical="center"/>
      <protection locked="0" hidden="0"/>
    </xf>
    <xf numFmtId="0" fontId="25" fillId="0" borderId="21" applyProtection="1" pivotButton="0" quotePrefix="0" xfId="0">
      <protection locked="0" hidden="0"/>
    </xf>
    <xf numFmtId="0" fontId="25" fillId="0" borderId="22" applyProtection="1" pivotButton="0" quotePrefix="0" xfId="0">
      <protection locked="0" hidden="0"/>
    </xf>
    <xf numFmtId="0" fontId="18" fillId="0" borderId="11" applyAlignment="1" applyProtection="1" pivotButton="0" quotePrefix="0" xfId="0">
      <alignment horizontal="center" vertical="center" wrapText="1"/>
      <protection locked="0" hidden="0"/>
    </xf>
    <xf numFmtId="164" fontId="18" fillId="0" borderId="11" applyAlignment="1" applyProtection="1" pivotButton="0" quotePrefix="0" xfId="0">
      <alignment horizontal="center" vertical="center" wrapText="1"/>
      <protection locked="0" hidden="0"/>
    </xf>
    <xf numFmtId="165" fontId="18" fillId="0" borderId="11" applyAlignment="1" applyProtection="1" pivotButton="0" quotePrefix="0" xfId="0">
      <alignment horizontal="center" vertical="center" wrapText="1"/>
      <protection locked="0" hidden="0"/>
    </xf>
    <xf numFmtId="166" fontId="18" fillId="0" borderId="11" applyAlignment="1" applyProtection="1" pivotButton="0" quotePrefix="0" xfId="0">
      <alignment horizontal="center" vertical="center" wrapText="1"/>
      <protection locked="0" hidden="0"/>
    </xf>
    <xf numFmtId="165" fontId="18" fillId="0" borderId="11" applyAlignment="1" applyProtection="1" pivotButton="0" quotePrefix="0" xfId="0">
      <alignment horizontal="center" vertical="center"/>
      <protection locked="0" hidden="0"/>
    </xf>
    <xf numFmtId="0" fontId="29" fillId="0" borderId="1" applyAlignment="1" applyProtection="1" pivotButton="0" quotePrefix="0" xfId="0">
      <alignment horizontal="center" vertical="center"/>
      <protection locked="0" hidden="0"/>
    </xf>
    <xf numFmtId="0" fontId="23" fillId="0" borderId="1" applyAlignment="1" applyProtection="1" pivotButton="0" quotePrefix="0" xfId="0">
      <alignment horizontal="general" vertical="center"/>
      <protection locked="0" hidden="0"/>
    </xf>
    <xf numFmtId="0" fontId="30" fillId="0" borderId="16" applyProtection="1" pivotButton="0" quotePrefix="0" xfId="0">
      <protection locked="0" hidden="0"/>
    </xf>
    <xf numFmtId="0" fontId="30" fillId="0" borderId="17" applyProtection="1" pivotButton="0" quotePrefix="0" xfId="0">
      <protection locked="0" hidden="0"/>
    </xf>
    <xf numFmtId="0" fontId="23" fillId="0" borderId="11" applyAlignment="1" applyProtection="1" pivotButton="0" quotePrefix="0" xfId="0">
      <alignment horizontal="center" vertical="center" wrapText="1"/>
      <protection locked="0" hidden="0"/>
    </xf>
    <xf numFmtId="164" fontId="23" fillId="0" borderId="11" applyAlignment="1" applyProtection="1" pivotButton="0" quotePrefix="0" xfId="0">
      <alignment horizontal="center" vertical="center" wrapText="1"/>
      <protection locked="0" hidden="0"/>
    </xf>
    <xf numFmtId="166" fontId="23" fillId="0" borderId="11" applyAlignment="1" applyProtection="1" pivotButton="0" quotePrefix="0" xfId="0">
      <alignment horizontal="center" vertical="center"/>
      <protection locked="0" hidden="0"/>
    </xf>
    <xf numFmtId="165" fontId="23" fillId="0" borderId="11" applyAlignment="1" applyProtection="1" pivotButton="0" quotePrefix="0" xfId="0">
      <alignment horizontal="center" vertical="center"/>
      <protection locked="0" hidden="0"/>
    </xf>
    <xf numFmtId="0" fontId="30" fillId="0" borderId="21" applyProtection="1" pivotButton="0" quotePrefix="0" xfId="0">
      <protection locked="0" hidden="0"/>
    </xf>
    <xf numFmtId="0" fontId="30" fillId="0" borderId="22" applyProtection="1" pivotButton="0" quotePrefix="0" xfId="0">
      <protection locked="0" hidden="0"/>
    </xf>
    <xf numFmtId="165" fontId="23" fillId="2" borderId="15" applyAlignment="1" applyProtection="1" pivotButton="0" quotePrefix="0" xfId="0">
      <alignment horizontal="right" vertical="center"/>
      <protection locked="0" hidden="0"/>
    </xf>
    <xf numFmtId="0" fontId="25" fillId="0" borderId="16" applyProtection="1" pivotButton="0" quotePrefix="0" xfId="0">
      <protection locked="0" hidden="0"/>
    </xf>
    <xf numFmtId="0" fontId="25" fillId="0" borderId="17" applyProtection="1" pivotButton="0" quotePrefix="0" xfId="0">
      <protection locked="0" hidden="0"/>
    </xf>
    <xf numFmtId="167" fontId="18" fillId="0" borderId="4" applyAlignment="1" applyProtection="1" pivotButton="0" quotePrefix="0" xfId="0">
      <alignment horizontal="general" vertical="center" wrapText="1"/>
      <protection locked="0" hidden="0"/>
    </xf>
    <xf numFmtId="167" fontId="18" fillId="0" borderId="6" applyAlignment="1" applyProtection="1" pivotButton="0" quotePrefix="0" xfId="0">
      <alignment horizontal="general" vertical="center" wrapText="1"/>
      <protection locked="0" hidden="0"/>
    </xf>
    <xf numFmtId="0" fontId="25" fillId="0" borderId="19" applyProtection="1" pivotButton="0" quotePrefix="0" xfId="0">
      <protection locked="0" hidden="0"/>
    </xf>
    <xf numFmtId="0" fontId="25" fillId="0" borderId="20" applyProtection="1" pivotButton="0" quotePrefix="0" xfId="0">
      <protection locked="0" hidden="0"/>
    </xf>
    <xf numFmtId="167" fontId="18" fillId="0" borderId="9" applyAlignment="1" applyProtection="1" pivotButton="0" quotePrefix="0" xfId="0">
      <alignment horizontal="general" vertical="center" wrapText="1"/>
      <protection locked="0" hidden="0"/>
    </xf>
    <xf numFmtId="0" fontId="31" fillId="2" borderId="11" applyAlignment="1" applyProtection="1" pivotButton="0" quotePrefix="0" xfId="0">
      <alignment horizontal="center" vertical="center"/>
      <protection locked="0" hidden="0"/>
    </xf>
    <xf numFmtId="0" fontId="32" fillId="2" borderId="12" applyAlignment="1" applyProtection="1" pivotButton="0" quotePrefix="0" xfId="0">
      <alignment horizontal="center" vertical="center" wrapText="1"/>
      <protection locked="0" hidden="0"/>
    </xf>
    <xf numFmtId="0" fontId="33" fillId="0" borderId="16" applyProtection="1" pivotButton="0" quotePrefix="0" xfId="0">
      <protection locked="0" hidden="0"/>
    </xf>
    <xf numFmtId="0" fontId="33" fillId="0" borderId="17" applyProtection="1" pivotButton="0" quotePrefix="0" xfId="0">
      <protection locked="0" hidden="0"/>
    </xf>
    <xf numFmtId="0" fontId="33" fillId="0" borderId="0" applyProtection="1" pivotButton="0" quotePrefix="0" xfId="0">
      <protection locked="0" hidden="0"/>
    </xf>
    <xf numFmtId="0" fontId="33" fillId="0" borderId="18" applyProtection="1" pivotButton="0" quotePrefix="0" xfId="0">
      <protection locked="0" hidden="0"/>
    </xf>
    <xf numFmtId="0" fontId="33" fillId="0" borderId="19" applyProtection="1" pivotButton="0" quotePrefix="0" xfId="0">
      <protection locked="0" hidden="0"/>
    </xf>
    <xf numFmtId="0" fontId="33" fillId="0" borderId="20" applyProtection="1" pivotButton="0" quotePrefix="0" xfId="0">
      <protection locked="0" hidden="0"/>
    </xf>
    <xf numFmtId="0" fontId="33" fillId="0" borderId="26" applyProtection="1" pivotButton="0" quotePrefix="0" xfId="0">
      <protection locked="0" hidden="0"/>
    </xf>
    <xf numFmtId="0" fontId="33" fillId="0" borderId="25" applyProtection="1" pivotButton="0" quotePrefix="0" xfId="0">
      <protection locked="0" hidden="0"/>
    </xf>
    <xf numFmtId="0" fontId="33" fillId="0" borderId="0" pivotButton="0" quotePrefix="0" xfId="0"/>
    <xf numFmtId="0" fontId="33" fillId="0" borderId="21" applyProtection="1" pivotButton="0" quotePrefix="0" xfId="0">
      <protection locked="0" hidden="0"/>
    </xf>
    <xf numFmtId="0" fontId="33" fillId="0" borderId="22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30"/>
  <sheetViews>
    <sheetView zoomScale="70" workbookViewId="0">
      <selection activeCell="A1" sqref="A1"/>
    </sheetView>
  </sheetViews>
  <sheetFormatPr baseColWidth="8" defaultRowHeight="15"/>
  <cols>
    <col width="1.75" customWidth="1" min="1" max="1"/>
    <col width="18" customWidth="1" min="2" max="2"/>
    <col width="20" customWidth="1" min="3" max="3"/>
    <col width="26.828125" customWidth="1" min="4" max="4"/>
    <col width="26.828125" customWidth="1" min="5" max="5"/>
    <col width="24.5" customWidth="1" min="6" max="6"/>
    <col width="21.25" customWidth="1" min="7" max="7"/>
    <col width="27.9453125" customWidth="1" min="8" max="8"/>
    <col width="20.25" customWidth="1" min="9" max="9"/>
    <col width="23.60546875" customWidth="1" min="10" max="10"/>
    <col width="20.54296875" customWidth="1" min="11" max="11"/>
    <col width="22.5625" customWidth="1" min="12" max="12"/>
    <col width="25.5" customWidth="1" min="13" max="13"/>
    <col width="23.25" customWidth="1" min="14" max="14"/>
    <col width="23.25" customWidth="1" min="15" max="15"/>
    <col width="23.25" customWidth="1" min="16" max="16"/>
    <col width="23.25" customWidth="1" min="17" max="17"/>
    <col width="23.25" customWidth="1" min="18" max="18"/>
    <col width="33.8438" customWidth="1" min="19" max="19"/>
    <col width="22.5625" customWidth="1" min="20" max="20"/>
    <col width="22.5625" customWidth="1" min="21" max="21"/>
    <col width="33.8438" customWidth="1" min="22" max="22"/>
    <col width="26.75" customWidth="1" min="23" max="23"/>
    <col width="15.75" customWidth="1" min="24" max="24"/>
    <col width="12.5" customWidth="1" min="25" max="25"/>
    <col width="18.5" customWidth="1" min="26" max="26"/>
    <col width="9" customWidth="1" min="27" max="27"/>
    <col width="9" customWidth="1" min="28" max="28"/>
    <col width="9" customWidth="1" min="29" max="29"/>
    <col width="9" customWidth="1" min="30" max="30"/>
    <col width="9" customWidth="1" min="31" max="31"/>
    <col width="9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  <col width="9" customWidth="1" min="42" max="42"/>
    <col width="9" customWidth="1" min="43" max="43"/>
    <col width="9" customWidth="1" min="44" max="44"/>
    <col width="9" customWidth="1" min="45" max="45"/>
    <col width="9" customWidth="1" min="46" max="46"/>
    <col width="9" customWidth="1" min="47" max="47"/>
    <col width="9" customWidth="1" min="48" max="48"/>
    <col width="9" customWidth="1" min="49" max="49"/>
    <col width="9" customWidth="1" min="50" max="50"/>
    <col width="9" customWidth="1" min="51" max="51"/>
    <col width="9" customWidth="1" min="52" max="52"/>
    <col width="9" customWidth="1" min="53" max="53"/>
    <col width="9" customWidth="1" min="54" max="54"/>
    <col width="9" customWidth="1" min="55" max="55"/>
    <col width="9" customWidth="1" min="56" max="56"/>
    <col width="9" customWidth="1" min="57" max="57"/>
    <col width="9" customWidth="1" min="58" max="58"/>
    <col width="9" customWidth="1" min="59" max="59"/>
    <col width="9" customWidth="1" min="60" max="60"/>
    <col width="9" customWidth="1" min="61" max="61"/>
    <col width="9" customWidth="1" min="62" max="62"/>
    <col width="9" customWidth="1" min="63" max="63"/>
    <col width="9" customWidth="1" min="64" max="64"/>
    <col width="9" customWidth="1" min="65" max="65"/>
    <col width="9" customWidth="1" min="66" max="66"/>
    <col width="9" customWidth="1" min="67" max="67"/>
    <col width="9" customWidth="1" min="68" max="68"/>
    <col width="9" customWidth="1" min="69" max="69"/>
    <col width="9" customWidth="1" min="70" max="70"/>
    <col width="9" customWidth="1" min="71" max="71"/>
    <col width="9" customWidth="1" min="72" max="72"/>
    <col width="9" customWidth="1" min="73" max="73"/>
    <col width="9" customWidth="1" min="74" max="74"/>
    <col width="9" customWidth="1" min="75" max="75"/>
    <col width="9" customWidth="1" min="76" max="76"/>
    <col width="9" customWidth="1" min="77" max="77"/>
    <col width="9" customWidth="1" min="78" max="78"/>
    <col width="9" customWidth="1" min="79" max="79"/>
    <col width="9" customWidth="1" min="80" max="80"/>
    <col width="9" customWidth="1" min="81" max="81"/>
    <col width="9" customWidth="1" min="82" max="82"/>
    <col width="9" customWidth="1" min="83" max="83"/>
    <col width="9" customWidth="1" min="84" max="84"/>
    <col width="9" customWidth="1" min="85" max="85"/>
    <col width="9" customWidth="1" min="86" max="86"/>
    <col width="9" customWidth="1" min="87" max="87"/>
    <col width="9" customWidth="1" min="88" max="88"/>
    <col width="9" customWidth="1" min="89" max="89"/>
    <col width="9" customWidth="1" min="90" max="90"/>
    <col width="9" customWidth="1" min="91" max="91"/>
    <col width="9" customWidth="1" min="92" max="92"/>
    <col width="9" customWidth="1" min="93" max="93"/>
    <col width="9" customWidth="1" min="94" max="94"/>
    <col width="9" customWidth="1" min="95" max="95"/>
    <col width="9" customWidth="1" min="96" max="96"/>
    <col width="9" customWidth="1" min="97" max="97"/>
    <col width="9" customWidth="1" min="98" max="98"/>
    <col width="9" customWidth="1" min="99" max="99"/>
    <col width="9" customWidth="1" min="100" max="100"/>
    <col width="9" customWidth="1" min="101" max="101"/>
    <col width="9" customWidth="1" min="102" max="102"/>
    <col width="9" customWidth="1" min="103" max="103"/>
    <col width="9" customWidth="1" min="104" max="104"/>
    <col width="9" customWidth="1" min="105" max="105"/>
    <col width="9" customWidth="1" min="106" max="106"/>
    <col width="9" customWidth="1" min="107" max="107"/>
    <col width="9" customWidth="1" min="108" max="108"/>
    <col width="9" customWidth="1" min="109" max="109"/>
    <col width="9" customWidth="1" min="110" max="110"/>
    <col width="9" customWidth="1" min="111" max="111"/>
    <col width="9" customWidth="1" min="112" max="112"/>
    <col width="9" customWidth="1" min="113" max="113"/>
    <col width="9" customWidth="1" min="114" max="114"/>
    <col width="9" customWidth="1" min="115" max="115"/>
    <col width="9" customWidth="1" min="116" max="116"/>
    <col width="9" customWidth="1" min="117" max="117"/>
    <col width="9" customWidth="1" min="118" max="118"/>
    <col width="9" customWidth="1" min="119" max="119"/>
    <col width="9" customWidth="1" min="120" max="120"/>
    <col width="9" customWidth="1" min="121" max="121"/>
    <col width="9" customWidth="1" min="122" max="122"/>
    <col width="9" customWidth="1" min="123" max="123"/>
    <col width="9" customWidth="1" min="124" max="124"/>
    <col width="9" customWidth="1" min="125" max="125"/>
    <col width="9" customWidth="1" min="126" max="126"/>
    <col width="9" customWidth="1" min="127" max="127"/>
    <col width="9" customWidth="1" min="128" max="128"/>
    <col width="9" customWidth="1" min="129" max="129"/>
    <col width="9" customWidth="1" min="130" max="130"/>
    <col width="9" customWidth="1" min="131" max="131"/>
    <col width="9" customWidth="1" min="132" max="132"/>
    <col width="9" customWidth="1" min="133" max="133"/>
    <col width="9" customWidth="1" min="134" max="134"/>
    <col width="9" customWidth="1" min="135" max="135"/>
    <col width="9" customWidth="1" min="136" max="136"/>
    <col width="9" customWidth="1" min="137" max="137"/>
    <col width="9" customWidth="1" min="138" max="138"/>
    <col width="9" customWidth="1" min="139" max="139"/>
    <col width="9" customWidth="1" min="140" max="140"/>
    <col width="9" customWidth="1" min="141" max="141"/>
    <col width="9" customWidth="1" min="142" max="142"/>
    <col width="9" customWidth="1" min="143" max="143"/>
    <col width="9" customWidth="1" min="144" max="144"/>
    <col width="9" customWidth="1" min="145" max="145"/>
    <col width="9" customWidth="1" min="146" max="146"/>
    <col width="9" customWidth="1" min="147" max="147"/>
    <col width="9" customWidth="1" min="148" max="148"/>
    <col width="9" customWidth="1" min="149" max="149"/>
    <col width="9" customWidth="1" min="150" max="150"/>
    <col width="9" customWidth="1" min="151" max="151"/>
    <col width="9" customWidth="1" min="152" max="152"/>
    <col width="9" customWidth="1" min="153" max="153"/>
    <col width="9" customWidth="1" min="154" max="154"/>
    <col width="9" customWidth="1" min="155" max="155"/>
    <col width="9" customWidth="1" min="156" max="156"/>
    <col width="9" customWidth="1" min="157" max="157"/>
    <col width="9" customWidth="1" min="158" max="158"/>
    <col width="9" customWidth="1" min="159" max="159"/>
    <col width="9" customWidth="1" min="160" max="160"/>
    <col width="9" customWidth="1" min="161" max="161"/>
    <col width="9" customWidth="1" min="162" max="162"/>
    <col width="9" customWidth="1" min="163" max="163"/>
    <col width="9" customWidth="1" min="164" max="164"/>
    <col width="9" customWidth="1" min="165" max="165"/>
    <col width="9" customWidth="1" min="166" max="166"/>
    <col width="9" customWidth="1" min="167" max="167"/>
    <col width="9" customWidth="1" min="168" max="168"/>
    <col width="9" customWidth="1" min="169" max="169"/>
    <col width="9" customWidth="1" min="170" max="170"/>
    <col width="9" customWidth="1" min="171" max="171"/>
    <col width="9" customWidth="1" min="172" max="172"/>
    <col width="9" customWidth="1" min="173" max="173"/>
    <col width="9" customWidth="1" min="174" max="174"/>
    <col width="9" customWidth="1" min="175" max="175"/>
    <col width="9" customWidth="1" min="176" max="176"/>
    <col width="9" customWidth="1" min="177" max="177"/>
    <col width="9" customWidth="1" min="178" max="178"/>
    <col width="9" customWidth="1" min="179" max="179"/>
    <col width="9" customWidth="1" min="180" max="180"/>
    <col width="9" customWidth="1" min="181" max="181"/>
    <col width="9" customWidth="1" min="182" max="182"/>
    <col width="9" customWidth="1" min="183" max="183"/>
    <col width="9" customWidth="1" min="184" max="184"/>
    <col width="9" customWidth="1" min="185" max="185"/>
    <col width="9" customWidth="1" min="186" max="186"/>
    <col width="9" customWidth="1" min="187" max="187"/>
    <col width="9" customWidth="1" min="188" max="188"/>
    <col width="9" customWidth="1" min="189" max="189"/>
    <col width="9" customWidth="1" min="190" max="190"/>
    <col width="9" customWidth="1" min="191" max="191"/>
    <col width="9" customWidth="1" min="192" max="192"/>
    <col width="9" customWidth="1" min="193" max="193"/>
    <col width="9" customWidth="1" min="194" max="194"/>
    <col width="9" customWidth="1" min="195" max="195"/>
    <col width="9" customWidth="1" min="196" max="196"/>
    <col width="9" customWidth="1" min="197" max="197"/>
    <col width="9" customWidth="1" min="198" max="198"/>
    <col width="9" customWidth="1" min="199" max="199"/>
    <col width="9" customWidth="1" min="200" max="200"/>
    <col width="9" customWidth="1" min="201" max="201"/>
    <col width="9" customWidth="1" min="202" max="202"/>
    <col width="9" customWidth="1" min="203" max="203"/>
    <col width="9" customWidth="1" min="204" max="204"/>
    <col width="9" customWidth="1" min="205" max="205"/>
    <col width="9" customWidth="1" min="206" max="206"/>
    <col width="9" customWidth="1" min="207" max="207"/>
    <col width="9" customWidth="1" min="208" max="208"/>
    <col width="9" customWidth="1" min="209" max="209"/>
    <col width="9" customWidth="1" min="210" max="210"/>
    <col width="9" customWidth="1" min="211" max="211"/>
    <col width="9" customWidth="1" min="212" max="212"/>
    <col width="9" customWidth="1" min="213" max="213"/>
    <col width="9" customWidth="1" min="214" max="214"/>
    <col width="9" customWidth="1" min="215" max="215"/>
    <col width="9" customWidth="1" min="216" max="216"/>
    <col width="9" customWidth="1" min="217" max="217"/>
    <col width="9" customWidth="1" min="218" max="218"/>
    <col width="9" customWidth="1" min="219" max="219"/>
    <col width="9" customWidth="1" min="220" max="220"/>
    <col width="9" customWidth="1" min="221" max="221"/>
    <col width="9" customWidth="1" min="222" max="222"/>
    <col width="9" customWidth="1" min="223" max="223"/>
    <col width="9" customWidth="1" min="224" max="224"/>
    <col width="9" customWidth="1" min="225" max="225"/>
    <col width="9" customWidth="1" min="226" max="226"/>
    <col width="9" customWidth="1" min="227" max="227"/>
    <col width="9" customWidth="1" min="228" max="228"/>
    <col width="9" customWidth="1" min="229" max="229"/>
    <col width="9" customWidth="1" min="230" max="230"/>
    <col width="9" customWidth="1" min="231" max="231"/>
    <col width="9" customWidth="1" min="232" max="232"/>
    <col width="9" customWidth="1" min="233" max="233"/>
    <col width="9" customWidth="1" min="234" max="234"/>
    <col width="9" customWidth="1" min="235" max="235"/>
    <col width="9" customWidth="1" min="236" max="236"/>
    <col width="9" customWidth="1" min="237" max="237"/>
    <col width="9" customWidth="1" min="238" max="238"/>
    <col width="9" customWidth="1" min="239" max="239"/>
    <col width="9" customWidth="1" min="240" max="240"/>
    <col width="9" customWidth="1" min="241" max="241"/>
    <col width="9" customWidth="1" min="242" max="242"/>
    <col width="9" customWidth="1" min="243" max="243"/>
    <col width="9" customWidth="1" min="244" max="244"/>
    <col width="9" customWidth="1" min="245" max="245"/>
    <col width="9" customWidth="1" min="246" max="246"/>
    <col width="9" customWidth="1" min="247" max="247"/>
    <col width="9" customWidth="1" min="248" max="248"/>
    <col width="9" customWidth="1" min="249" max="249"/>
    <col width="9" customWidth="1" min="250" max="250"/>
    <col width="9" customWidth="1" min="251" max="251"/>
    <col width="9" customWidth="1" min="252" max="252"/>
    <col width="9" customWidth="1" min="253" max="253"/>
    <col width="9" customWidth="1" min="254" max="254"/>
    <col width="9" customWidth="1" min="255" max="255"/>
    <col width="9" customWidth="1" min="256" max="256"/>
  </cols>
  <sheetData>
    <row r="1" ht="12" customHeight="1">
      <c r="A1" s="130" t="inlineStr"/>
      <c r="B1" s="131" t="inlineStr"/>
      <c r="C1" s="131" t="inlineStr"/>
      <c r="D1" s="131" t="inlineStr"/>
      <c r="E1" s="131" t="inlineStr"/>
      <c r="F1" s="132" t="inlineStr"/>
      <c r="G1" s="132" t="inlineStr"/>
      <c r="H1" s="132" t="inlineStr"/>
      <c r="I1" s="132" t="inlineStr"/>
      <c r="J1" s="132" t="inlineStr"/>
      <c r="K1" s="132" t="inlineStr"/>
      <c r="L1" s="132" t="inlineStr"/>
      <c r="M1" s="133" t="inlineStr"/>
      <c r="N1" s="132" t="inlineStr"/>
      <c r="O1" s="134" t="inlineStr"/>
      <c r="P1" s="134" t="inlineStr"/>
      <c r="Q1" s="134" t="inlineStr"/>
      <c r="R1" s="134" t="inlineStr"/>
      <c r="S1" s="135" t="inlineStr"/>
      <c r="T1" s="136" t="inlineStr"/>
      <c r="U1" s="136" t="inlineStr"/>
      <c r="V1" s="135" t="inlineStr"/>
      <c r="W1" s="137" t="inlineStr"/>
      <c r="X1" s="130" t="inlineStr"/>
      <c r="Y1" s="130" t="inlineStr"/>
    </row>
    <row r="2" ht="50" customHeight="1">
      <c r="A2" s="138" t="inlineStr"/>
      <c r="B2" s="204" t="inlineStr">
        <is>
          <t>Tonglin Jewelry Co., Ltd.</t>
        </is>
      </c>
      <c r="C2" s="206" t="n"/>
      <c r="D2" s="206" t="n"/>
      <c r="E2" s="206" t="n"/>
      <c r="F2" s="206" t="n"/>
      <c r="G2" s="206" t="n"/>
      <c r="H2" s="206" t="n"/>
      <c r="I2" s="206" t="n"/>
      <c r="J2" s="206" t="n"/>
      <c r="K2" s="206" t="n"/>
      <c r="L2" s="206" t="n"/>
      <c r="M2" s="206" t="n"/>
      <c r="N2" s="206" t="n"/>
      <c r="O2" s="206" t="n"/>
      <c r="P2" s="206" t="n"/>
      <c r="Q2" s="206" t="n"/>
      <c r="R2" s="206" t="n"/>
      <c r="S2" s="206" t="n"/>
      <c r="T2" s="206" t="n"/>
      <c r="U2" s="206" t="n"/>
      <c r="V2" s="207" t="n"/>
      <c r="W2" s="141" t="inlineStr"/>
      <c r="X2" s="138" t="inlineStr"/>
      <c r="Y2" s="138" t="inlineStr"/>
    </row>
    <row r="3" ht="33" customHeight="1">
      <c r="A3" s="142" t="inlineStr"/>
      <c r="B3" s="96" t="inlineStr">
        <is>
          <t xml:space="preserve">3F, No. 1, 4 St. of Fuping Road, Shatou Street, Panyu District, Guangzhou, Guangdong, China 511490 </t>
        </is>
      </c>
      <c r="C3" s="208" t="n"/>
      <c r="D3" s="208" t="n"/>
      <c r="E3" s="208" t="n"/>
      <c r="F3" s="208" t="n"/>
      <c r="G3" s="208" t="n"/>
      <c r="H3" s="208" t="n"/>
      <c r="I3" s="208" t="n"/>
      <c r="J3" s="208" t="n"/>
      <c r="K3" s="208" t="n"/>
      <c r="L3" s="208" t="n"/>
      <c r="M3" s="208" t="n"/>
      <c r="N3" s="208" t="n"/>
      <c r="O3" s="208" t="n"/>
      <c r="P3" s="208" t="n"/>
      <c r="Q3" s="208" t="n"/>
      <c r="R3" s="208" t="n"/>
      <c r="S3" s="208" t="n"/>
      <c r="T3" s="208" t="n"/>
      <c r="U3" s="208" t="n"/>
      <c r="V3" s="209" t="n"/>
      <c r="W3" s="145" t="inlineStr"/>
      <c r="X3" s="142" t="inlineStr"/>
      <c r="Y3" s="142" t="inlineStr"/>
    </row>
    <row r="4" ht="50" customHeight="1">
      <c r="A4" s="142" t="inlineStr"/>
      <c r="B4" s="96" t="inlineStr">
        <is>
          <t>Web: www.oemjewel.com      Email: camille@oemjewel.com      WhatsApp: 15259078415      Sales: camille</t>
        </is>
      </c>
      <c r="C4" s="208" t="n"/>
      <c r="D4" s="208" t="n"/>
      <c r="E4" s="208" t="n"/>
      <c r="F4" s="208" t="n"/>
      <c r="G4" s="208" t="n"/>
      <c r="H4" s="208" t="n"/>
      <c r="I4" s="208" t="n"/>
      <c r="J4" s="208" t="n"/>
      <c r="K4" s="208" t="n"/>
      <c r="L4" s="208" t="n"/>
      <c r="M4" s="208" t="n"/>
      <c r="N4" s="208" t="n"/>
      <c r="O4" s="208" t="n"/>
      <c r="P4" s="208" t="n"/>
      <c r="Q4" s="208" t="n"/>
      <c r="R4" s="208" t="n"/>
      <c r="S4" s="208" t="n"/>
      <c r="T4" s="208" t="n"/>
      <c r="U4" s="208" t="n"/>
      <c r="V4" s="209" t="n"/>
      <c r="W4" s="145" t="inlineStr"/>
      <c r="X4" s="142" t="inlineStr"/>
      <c r="Y4" s="142" t="inlineStr"/>
    </row>
    <row r="5" ht="67" customHeight="1">
      <c r="A5" s="138" t="inlineStr"/>
      <c r="B5" s="205" t="inlineStr">
        <is>
          <t>Proforma Invoice</t>
        </is>
      </c>
      <c r="C5" s="208" t="n"/>
      <c r="D5" s="208" t="n"/>
      <c r="E5" s="208" t="n"/>
      <c r="F5" s="208" t="n"/>
      <c r="G5" s="208" t="n"/>
      <c r="H5" s="208" t="n"/>
      <c r="I5" s="208" t="n"/>
      <c r="J5" s="208" t="n"/>
      <c r="K5" s="208" t="n"/>
      <c r="L5" s="208" t="n"/>
      <c r="M5" s="208" t="n"/>
      <c r="N5" s="208" t="n"/>
      <c r="O5" s="208" t="n"/>
      <c r="P5" s="208" t="n"/>
      <c r="Q5" s="208" t="n"/>
      <c r="R5" s="208" t="n"/>
      <c r="S5" s="208" t="n"/>
      <c r="T5" s="208" t="n"/>
      <c r="U5" s="208" t="n"/>
      <c r="V5" s="209" t="n"/>
      <c r="W5" s="148" t="inlineStr"/>
      <c r="X5" s="138" t="inlineStr"/>
      <c r="Y5" s="138" t="inlineStr"/>
    </row>
    <row r="6" ht="35" customHeight="1">
      <c r="A6" s="130" t="inlineStr"/>
      <c r="B6" s="149" t="inlineStr">
        <is>
          <t>To Client :   Ali</t>
        </is>
      </c>
      <c r="C6" s="208" t="n"/>
      <c r="D6" s="208" t="n"/>
      <c r="E6" s="208" t="n"/>
      <c r="F6" s="151" t="inlineStr"/>
      <c r="G6" s="151" t="inlineStr"/>
      <c r="H6" s="151" t="inlineStr"/>
      <c r="I6" s="151" t="inlineStr"/>
      <c r="J6" s="151" t="inlineStr"/>
      <c r="K6" s="99" t="inlineStr">
        <is>
          <t>PI Date: 2026-09-19</t>
        </is>
      </c>
      <c r="L6" s="208" t="n"/>
      <c r="M6" s="208" t="n"/>
      <c r="N6" s="208" t="n"/>
      <c r="O6" s="208" t="n"/>
      <c r="P6" s="208" t="n"/>
      <c r="Q6" s="208" t="n"/>
      <c r="R6" s="208" t="n"/>
      <c r="S6" s="208" t="n"/>
      <c r="T6" s="208" t="n"/>
      <c r="U6" s="208" t="n"/>
      <c r="V6" s="209" t="n"/>
      <c r="W6" s="99" t="inlineStr"/>
      <c r="X6" s="130" t="inlineStr"/>
      <c r="Y6" s="130" t="inlineStr"/>
    </row>
    <row r="7" ht="66.5" customHeight="1">
      <c r="A7" s="130" t="inlineStr"/>
      <c r="B7" s="100" t="inlineStr">
        <is>
          <t>ADD:</t>
        </is>
      </c>
      <c r="C7" s="208" t="n"/>
      <c r="D7" s="208" t="n"/>
      <c r="E7" s="208" t="n"/>
      <c r="F7" s="153" t="inlineStr"/>
      <c r="G7" s="153" t="inlineStr"/>
      <c r="H7" s="153" t="inlineStr"/>
      <c r="I7" s="153" t="inlineStr"/>
      <c r="J7" s="153" t="inlineStr"/>
      <c r="K7" s="101" t="inlineStr">
        <is>
          <t>PI No. 26TL6厂-FJTL-1</t>
        </is>
      </c>
      <c r="L7" s="208" t="n"/>
      <c r="M7" s="208" t="n"/>
      <c r="N7" s="208" t="n"/>
      <c r="O7" s="208" t="n"/>
      <c r="P7" s="208" t="n"/>
      <c r="Q7" s="208" t="n"/>
      <c r="R7" s="208" t="n"/>
      <c r="S7" s="208" t="n"/>
      <c r="T7" s="208" t="n"/>
      <c r="U7" s="208" t="n"/>
      <c r="V7" s="209" t="n"/>
      <c r="W7" s="101" t="inlineStr"/>
      <c r="X7" s="130" t="inlineStr"/>
      <c r="Y7" s="130" t="inlineStr"/>
    </row>
    <row r="8" ht="35" customHeight="1">
      <c r="A8" s="130" t="inlineStr"/>
      <c r="B8" s="102" t="inlineStr">
        <is>
          <t xml:space="preserve">TEL: </t>
        </is>
      </c>
      <c r="C8" s="208" t="n"/>
      <c r="D8" s="208" t="n"/>
      <c r="E8" s="208" t="n"/>
      <c r="F8" s="153" t="inlineStr"/>
      <c r="G8" s="153" t="inlineStr"/>
      <c r="H8" s="153" t="inlineStr"/>
      <c r="I8" s="153" t="inlineStr"/>
      <c r="J8" s="153" t="inlineStr"/>
      <c r="K8" s="101" t="inlineStr">
        <is>
          <t>Payment Term: 100% paid before shippment</t>
        </is>
      </c>
      <c r="L8" s="208" t="n"/>
      <c r="M8" s="208" t="n"/>
      <c r="N8" s="208" t="n"/>
      <c r="O8" s="208" t="n"/>
      <c r="P8" s="208" t="n"/>
      <c r="Q8" s="208" t="n"/>
      <c r="R8" s="208" t="n"/>
      <c r="S8" s="208" t="n"/>
      <c r="T8" s="208" t="n"/>
      <c r="U8" s="208" t="n"/>
      <c r="V8" s="209" t="n"/>
      <c r="W8" s="101" t="inlineStr"/>
      <c r="X8" s="130" t="inlineStr"/>
      <c r="Y8" s="130" t="inlineStr"/>
    </row>
    <row r="9" ht="35" customHeight="1">
      <c r="A9" s="130" t="inlineStr"/>
      <c r="B9" s="103" t="inlineStr">
        <is>
          <t xml:space="preserve">Contact: </t>
        </is>
      </c>
      <c r="C9" s="210" t="n"/>
      <c r="D9" s="210" t="n"/>
      <c r="E9" s="210" t="n"/>
      <c r="F9" s="155" t="inlineStr"/>
      <c r="G9" s="155" t="inlineStr"/>
      <c r="H9" s="155" t="inlineStr"/>
      <c r="I9" s="155" t="inlineStr"/>
      <c r="J9" s="155" t="inlineStr"/>
      <c r="K9" s="104" t="inlineStr">
        <is>
          <t>Lead time: 15 working days after payment and confirmed CAD</t>
        </is>
      </c>
      <c r="L9" s="210" t="n"/>
      <c r="M9" s="210" t="n"/>
      <c r="N9" s="210" t="n"/>
      <c r="O9" s="210" t="n"/>
      <c r="P9" s="210" t="n"/>
      <c r="Q9" s="210" t="n"/>
      <c r="R9" s="210" t="n"/>
      <c r="S9" s="210" t="n"/>
      <c r="T9" s="210" t="n"/>
      <c r="U9" s="210" t="n"/>
      <c r="V9" s="211" t="n"/>
      <c r="W9" s="104" t="inlineStr"/>
      <c r="X9" s="130" t="inlineStr"/>
      <c r="Y9" s="130" t="inlineStr"/>
    </row>
    <row r="10" ht="60" customHeight="1">
      <c r="A10" s="157" t="inlineStr"/>
      <c r="B10" s="105" t="inlineStr">
        <is>
          <t>Item No.</t>
        </is>
      </c>
      <c r="C10" s="105" t="inlineStr">
        <is>
          <t>SKU</t>
        </is>
      </c>
      <c r="D10" s="105" t="inlineStr">
        <is>
          <t>Picture</t>
        </is>
      </c>
      <c r="E10" s="105" t="inlineStr">
        <is>
          <t>CAD</t>
        </is>
      </c>
      <c r="F10" s="105" t="inlineStr">
        <is>
          <t>Material</t>
        </is>
      </c>
      <c r="G10" s="105" t="inlineStr">
        <is>
          <t>Stone</t>
        </is>
      </c>
      <c r="H10" s="105" t="inlineStr">
        <is>
          <t>Size</t>
        </is>
      </c>
      <c r="I10" s="105" t="inlineStr">
        <is>
          <t>Plating</t>
        </is>
      </c>
      <c r="J10" s="105" t="inlineStr">
        <is>
          <t>Stamp</t>
        </is>
      </c>
      <c r="K10" s="105" t="inlineStr">
        <is>
          <t>Qty/pc</t>
        </is>
      </c>
      <c r="L10" s="106" t="inlineStr">
        <is>
          <t>Actually average silver weight
（g/pc）</t>
        </is>
      </c>
      <c r="M10" s="107" t="inlineStr">
        <is>
          <t>Estimated average silver weight
（g/pc）</t>
        </is>
      </c>
      <c r="N10" s="108" t="inlineStr">
        <is>
          <t>silver price/gram
单价需要隐藏</t>
        </is>
      </c>
      <c r="O10" s="107" t="inlineStr">
        <is>
          <t>Estimate
silver cost</t>
        </is>
      </c>
      <c r="P10" s="109" t="inlineStr">
        <is>
          <t>Actually 
silver cost</t>
        </is>
      </c>
      <c r="Q10" s="110" t="inlineStr">
        <is>
          <t>Labor cost</t>
        </is>
      </c>
      <c r="R10" s="110" t="inlineStr">
        <is>
          <t>Plating cost</t>
        </is>
      </c>
      <c r="S10" s="107" t="inlineStr">
        <is>
          <t>Estimate Unit Price</t>
        </is>
      </c>
      <c r="T10" s="109" t="inlineStr">
        <is>
          <t>Actually 
Unit Price</t>
        </is>
      </c>
      <c r="U10" s="111" t="inlineStr">
        <is>
          <t>Mold fee</t>
        </is>
      </c>
      <c r="V10" s="110" t="inlineStr">
        <is>
          <t>Estimate Total</t>
        </is>
      </c>
      <c r="W10" s="109" t="inlineStr">
        <is>
          <t>Actually total</t>
        </is>
      </c>
      <c r="X10" s="157" t="inlineStr"/>
      <c r="Y10" s="157" t="inlineStr"/>
    </row>
    <row r="11" ht="60" customHeight="1">
      <c r="A11" s="131" t="inlineStr"/>
      <c r="B11" s="212" t="n"/>
      <c r="C11" s="212" t="n"/>
      <c r="D11" s="212" t="n"/>
      <c r="E11" s="212" t="n"/>
      <c r="F11" s="212" t="n"/>
      <c r="G11" s="212" t="n"/>
      <c r="H11" s="212" t="n"/>
      <c r="I11" s="212" t="n"/>
      <c r="J11" s="212" t="n"/>
      <c r="K11" s="212" t="n"/>
      <c r="L11" s="212" t="n"/>
      <c r="M11" s="212" t="n"/>
      <c r="N11" s="212" t="n"/>
      <c r="O11" s="212" t="n"/>
      <c r="P11" s="212" t="n"/>
      <c r="Q11" s="212" t="n"/>
      <c r="R11" s="212" t="n"/>
      <c r="S11" s="212" t="n"/>
      <c r="T11" s="212" t="n"/>
      <c r="U11" s="212" t="n"/>
      <c r="V11" s="212" t="n"/>
      <c r="W11" s="212" t="n"/>
      <c r="X11" s="131" t="inlineStr"/>
      <c r="Y11" s="131" t="inlineStr"/>
    </row>
    <row r="12" hidden="1" customHeight="1">
      <c r="A12" s="131" t="inlineStr"/>
      <c r="B12" s="112" t="inlineStr">
        <is>
          <t>序号</t>
        </is>
      </c>
      <c r="C12" s="112" t="inlineStr">
        <is>
          <t>生产编号</t>
        </is>
      </c>
      <c r="D12" s="112" t="inlineStr">
        <is>
          <t>图片</t>
        </is>
      </c>
      <c r="E12" s="112" t="inlineStr"/>
      <c r="F12" s="112" t="inlineStr">
        <is>
          <t>材质</t>
        </is>
      </c>
      <c r="G12" s="113" t="inlineStr">
        <is>
          <t>石头要求</t>
        </is>
      </c>
      <c r="H12" s="112" t="inlineStr">
        <is>
          <t>尺寸/链条要求</t>
        </is>
      </c>
      <c r="I12" s="112" t="inlineStr">
        <is>
          <t>电镀要求</t>
        </is>
      </c>
      <c r="J12" s="112" t="inlineStr">
        <is>
          <t>字印</t>
        </is>
      </c>
      <c r="K12" s="112" t="inlineStr">
        <is>
          <t>数量</t>
        </is>
      </c>
      <c r="L12" s="112" t="inlineStr"/>
      <c r="M12" s="159" t="inlineStr"/>
      <c r="N12" s="112" t="inlineStr"/>
      <c r="O12" s="114" t="inlineStr"/>
      <c r="P12" s="160" t="inlineStr"/>
      <c r="Q12" s="160" t="inlineStr"/>
      <c r="R12" s="160" t="inlineStr"/>
      <c r="S12" s="114" t="inlineStr">
        <is>
          <t>总工费</t>
        </is>
      </c>
      <c r="T12" s="115" t="inlineStr"/>
      <c r="U12" s="115" t="inlineStr">
        <is>
          <t>版费</t>
        </is>
      </c>
      <c r="V12" s="160" t="inlineStr"/>
      <c r="W12" s="112" t="inlineStr">
        <is>
          <t>合计金额</t>
        </is>
      </c>
      <c r="X12" s="131" t="inlineStr"/>
      <c r="Y12" s="131" t="inlineStr"/>
    </row>
    <row r="13" hidden="1" customHeight="1">
      <c r="A13" s="131" t="inlineStr"/>
      <c r="B13" s="213" t="n"/>
      <c r="C13" s="213" t="n"/>
      <c r="D13" s="213" t="n"/>
      <c r="E13" s="162" t="inlineStr"/>
      <c r="F13" s="213" t="n"/>
      <c r="G13" s="213" t="n"/>
      <c r="H13" s="213" t="n"/>
      <c r="I13" s="213" t="n"/>
      <c r="J13" s="213" t="n"/>
      <c r="K13" s="213" t="n"/>
      <c r="L13" s="162" t="inlineStr"/>
      <c r="M13" s="163" t="inlineStr"/>
      <c r="N13" s="162" t="inlineStr"/>
      <c r="O13" s="164" t="inlineStr"/>
      <c r="P13" s="165" t="inlineStr"/>
      <c r="Q13" s="165" t="inlineStr"/>
      <c r="R13" s="165" t="inlineStr"/>
      <c r="S13" s="164" t="inlineStr"/>
      <c r="T13" s="166" t="inlineStr"/>
      <c r="U13" s="213" t="n"/>
      <c r="V13" s="165" t="inlineStr"/>
      <c r="W13" s="213" t="n"/>
      <c r="X13" s="131" t="inlineStr"/>
      <c r="Y13" s="131" t="inlineStr"/>
    </row>
    <row r="14" ht="151" customHeight="1">
      <c r="A14" s="214" t="n"/>
      <c r="B14" s="116" t="n">
        <v>1</v>
      </c>
      <c r="C14" s="167" t="inlineStr">
        <is>
          <t>hhh</t>
        </is>
      </c>
      <c r="D14" s="168" t="n"/>
      <c r="E14" s="167" t="n"/>
      <c r="F14" s="169" t="inlineStr">
        <is>
          <t>925 Sterling Silver</t>
        </is>
      </c>
      <c r="G14" s="169" t="n"/>
      <c r="H14" s="167" t="inlineStr">
        <is>
          <t>5# 5pcs
6# 5pcs
7# 5pcs
8# 5pcs
9# 5pcs
10# 5pcs</t>
        </is>
      </c>
      <c r="I14" s="170" t="n"/>
      <c r="J14" s="169" t="n"/>
      <c r="K14" s="171" t="n">
        <v>30</v>
      </c>
      <c r="L14" s="172" t="n"/>
      <c r="M14" s="173" t="n">
        <v>4</v>
      </c>
      <c r="N14" s="117">
        <f>IF(AND(M14&gt;0,S14&gt;0),S14/M14,"")</f>
        <v/>
      </c>
      <c r="O14" s="117">
        <f>M14*16.498</f>
        <v/>
      </c>
      <c r="P14" s="117" t="n"/>
      <c r="Q14" s="117" t="n">
        <v>15.27</v>
      </c>
      <c r="R14" s="117" t="n">
        <v>5.2</v>
      </c>
      <c r="S14" s="118">
        <f>O14+Q14+R14</f>
        <v/>
      </c>
      <c r="T14" s="174" t="n"/>
      <c r="U14" s="175" t="n">
        <v>200</v>
      </c>
      <c r="V14" s="117">
        <f>S14*K14+U14</f>
        <v/>
      </c>
      <c r="W14" s="176" t="n"/>
      <c r="X14" s="214" t="n"/>
      <c r="Y14" s="214" t="n"/>
    </row>
    <row r="15" ht="151" customHeight="1">
      <c r="A15" s="214" t="n"/>
      <c r="B15" s="119" t="inlineStr">
        <is>
          <t>The above weight is an estimate.
The price will be adjusted based on the actual weight when the jewelry is completed.
The unit price may be a little higher or lower accordingly. Kindly take note.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6" t="n"/>
      <c r="K15" s="181" t="n"/>
      <c r="L15" s="182" t="n"/>
      <c r="M15" s="182" t="n"/>
      <c r="N15" s="183" t="n"/>
      <c r="O15" s="183" t="n"/>
      <c r="P15" s="183" t="n"/>
      <c r="Q15" s="183" t="n"/>
      <c r="R15" s="183" t="n"/>
      <c r="S15" s="183" t="n"/>
      <c r="T15" s="184" t="n"/>
      <c r="U15" s="184" t="n"/>
      <c r="V15" s="183" t="n"/>
      <c r="W15" s="185" t="n"/>
      <c r="X15" s="214" t="n"/>
      <c r="Y15" s="214" t="n"/>
    </row>
    <row r="16" ht="36" customHeight="1">
      <c r="A16" s="214" t="n"/>
      <c r="B16" s="120" t="inlineStr">
        <is>
          <t>Subtotal</t>
        </is>
      </c>
      <c r="C16" s="206" t="n"/>
      <c r="D16" s="206" t="n"/>
      <c r="E16" s="206" t="n"/>
      <c r="F16" s="206" t="n"/>
      <c r="G16" s="206" t="n"/>
      <c r="H16" s="206" t="n"/>
      <c r="I16" s="206" t="n"/>
      <c r="J16" s="207" t="n"/>
      <c r="K16" s="190" t="n"/>
      <c r="L16" s="190" t="n"/>
      <c r="M16" s="191" t="n"/>
      <c r="N16" s="190" t="n"/>
      <c r="O16" s="190" t="n"/>
      <c r="P16" s="190" t="n"/>
      <c r="Q16" s="190" t="n"/>
      <c r="R16" s="190" t="n"/>
      <c r="S16" s="190" t="n"/>
      <c r="T16" s="192" t="n"/>
      <c r="U16" s="192" t="n"/>
      <c r="V16" s="193">
        <f>SUM(V14:V14)</f>
        <v/>
      </c>
      <c r="W16" s="193">
        <f>SUM(W14:W14)</f>
        <v/>
      </c>
      <c r="X16" s="214" t="n"/>
      <c r="Y16" s="214" t="n"/>
    </row>
    <row r="17" ht="36" customHeight="1">
      <c r="A17" s="214" t="n"/>
      <c r="B17" s="121" t="inlineStr">
        <is>
          <t>Express Fee</t>
        </is>
      </c>
      <c r="C17" s="206" t="n"/>
      <c r="D17" s="206" t="n"/>
      <c r="E17" s="206" t="n"/>
      <c r="F17" s="206" t="n"/>
      <c r="G17" s="206" t="n"/>
      <c r="H17" s="206" t="n"/>
      <c r="I17" s="206" t="n"/>
      <c r="J17" s="206" t="n"/>
      <c r="K17" s="206" t="n"/>
      <c r="L17" s="206" t="n"/>
      <c r="M17" s="206" t="n"/>
      <c r="N17" s="206" t="n"/>
      <c r="O17" s="206" t="n"/>
      <c r="P17" s="206" t="n"/>
      <c r="Q17" s="206" t="n"/>
      <c r="R17" s="206" t="n"/>
      <c r="S17" s="206" t="n"/>
      <c r="T17" s="206" t="n"/>
      <c r="U17" s="207" t="n"/>
      <c r="V17" s="122" t="n"/>
      <c r="W17" s="123" t="n"/>
      <c r="X17" s="214" t="n"/>
      <c r="Y17" s="214" t="n"/>
    </row>
    <row r="18" ht="36" customHeight="1">
      <c r="A18" s="214" t="n"/>
      <c r="B18" s="124" t="inlineStr">
        <is>
          <t>Total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6" t="n"/>
      <c r="V18" s="125">
        <f>V16+V17</f>
        <v/>
      </c>
      <c r="W18" s="123">
        <f>W16+W17</f>
        <v/>
      </c>
      <c r="X18" s="214" t="n"/>
      <c r="Y18" s="214" t="n"/>
    </row>
    <row r="19" ht="36" customHeight="1">
      <c r="A19" s="214" t="n"/>
      <c r="B19" s="126" t="inlineStr">
        <is>
          <t>Deposit</t>
        </is>
      </c>
      <c r="C19" s="215" t="n"/>
      <c r="D19" s="215" t="n"/>
      <c r="E19" s="215" t="n"/>
      <c r="F19" s="215" t="n"/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6" t="n"/>
      <c r="V19" s="196" t="n"/>
      <c r="W19" s="123" t="n"/>
      <c r="X19" s="214" t="n"/>
      <c r="Y19" s="214" t="n"/>
    </row>
    <row r="20" ht="36" customHeight="1">
      <c r="A20" s="214" t="n"/>
      <c r="B20" s="126" t="inlineStr">
        <is>
          <t>Balance</t>
        </is>
      </c>
      <c r="C20" s="215" t="n"/>
      <c r="D20" s="215" t="n"/>
      <c r="E20" s="215" t="n"/>
      <c r="F20" s="215" t="n"/>
      <c r="G20" s="215" t="n"/>
      <c r="H20" s="215" t="n"/>
      <c r="I20" s="215" t="n"/>
      <c r="J20" s="215" t="n"/>
      <c r="K20" s="215" t="n"/>
      <c r="L20" s="215" t="n"/>
      <c r="M20" s="215" t="n"/>
      <c r="N20" s="215" t="n"/>
      <c r="O20" s="215" t="n"/>
      <c r="P20" s="215" t="n"/>
      <c r="Q20" s="215" t="n"/>
      <c r="R20" s="215" t="n"/>
      <c r="S20" s="215" t="n"/>
      <c r="T20" s="215" t="n"/>
      <c r="U20" s="216" t="n"/>
      <c r="V20" s="196" t="n"/>
      <c r="W20" s="123" t="n"/>
      <c r="X20" s="214" t="n"/>
      <c r="Y20" s="214" t="n"/>
    </row>
    <row r="21" ht="25" customHeight="1">
      <c r="A21" s="214" t="n"/>
      <c r="B21" s="127" t="inlineStr">
        <is>
          <t xml:space="preserve">Bank Information: </t>
        </is>
      </c>
      <c r="C21" s="206" t="n"/>
      <c r="D21" s="206" t="n"/>
      <c r="E21" s="206" t="n"/>
      <c r="F21" s="206" t="n"/>
      <c r="G21" s="206" t="n"/>
      <c r="H21" s="206" t="n"/>
      <c r="I21" s="206" t="n"/>
      <c r="J21" s="206" t="n"/>
      <c r="K21" s="206" t="n"/>
      <c r="L21" s="206" t="n"/>
      <c r="M21" s="206" t="n"/>
      <c r="N21" s="206" t="n"/>
      <c r="O21" s="206" t="n"/>
      <c r="P21" s="206" t="n"/>
      <c r="Q21" s="206" t="n"/>
      <c r="R21" s="206" t="n"/>
      <c r="S21" s="206" t="n"/>
      <c r="T21" s="206" t="n"/>
      <c r="U21" s="206" t="n"/>
      <c r="V21" s="207" t="n"/>
      <c r="W21" s="199" t="n"/>
      <c r="X21" s="214" t="n"/>
      <c r="Y21" s="214" t="n"/>
    </row>
    <row r="22" ht="25" customHeight="1">
      <c r="A22" s="214" t="n"/>
      <c r="B22" s="128" t="inlineStr">
        <is>
          <t>Beneficiary Name:Guangzhou Tonglin Jewelry Co., Ltd.</t>
        </is>
      </c>
      <c r="C22" s="208" t="n"/>
      <c r="D22" s="208" t="n"/>
      <c r="E22" s="208" t="n"/>
      <c r="F22" s="208" t="n"/>
      <c r="G22" s="208" t="n"/>
      <c r="H22" s="208" t="n"/>
      <c r="I22" s="208" t="n"/>
      <c r="J22" s="208" t="n"/>
      <c r="K22" s="208" t="n"/>
      <c r="L22" s="208" t="n"/>
      <c r="M22" s="208" t="n"/>
      <c r="N22" s="208" t="n"/>
      <c r="O22" s="208" t="n"/>
      <c r="P22" s="208" t="n"/>
      <c r="Q22" s="208" t="n"/>
      <c r="R22" s="208" t="n"/>
      <c r="S22" s="208" t="n"/>
      <c r="T22" s="208" t="n"/>
      <c r="U22" s="208" t="n"/>
      <c r="V22" s="209" t="n"/>
      <c r="W22" s="200" t="n"/>
      <c r="X22" s="214" t="n"/>
      <c r="Y22" s="214" t="n"/>
    </row>
    <row r="23" ht="25" customHeight="1">
      <c r="A23" s="214" t="n"/>
      <c r="B23" s="128" t="inlineStr">
        <is>
          <t>Beneficiary account number :3974000064180</t>
        </is>
      </c>
      <c r="C23" s="208" t="n"/>
      <c r="D23" s="208" t="n"/>
      <c r="E23" s="208" t="n"/>
      <c r="F23" s="208" t="n"/>
      <c r="G23" s="208" t="n"/>
      <c r="H23" s="208" t="n"/>
      <c r="I23" s="208" t="n"/>
      <c r="J23" s="208" t="n"/>
      <c r="K23" s="208" t="n"/>
      <c r="L23" s="208" t="n"/>
      <c r="M23" s="208" t="n"/>
      <c r="N23" s="208" t="n"/>
      <c r="O23" s="208" t="n"/>
      <c r="P23" s="208" t="n"/>
      <c r="Q23" s="208" t="n"/>
      <c r="R23" s="208" t="n"/>
      <c r="S23" s="208" t="n"/>
      <c r="T23" s="208" t="n"/>
      <c r="U23" s="208" t="n"/>
      <c r="V23" s="209" t="n"/>
      <c r="W23" s="200" t="n"/>
      <c r="X23" s="214" t="n"/>
      <c r="Y23" s="214" t="n"/>
    </row>
    <row r="24" ht="25" customHeight="1">
      <c r="A24" s="214" t="n"/>
      <c r="B24" s="128" t="inlineStr">
        <is>
          <t>Country/Region: HongKong</t>
        </is>
      </c>
      <c r="C24" s="208" t="n"/>
      <c r="D24" s="208" t="n"/>
      <c r="E24" s="208" t="n"/>
      <c r="F24" s="208" t="n"/>
      <c r="G24" s="208" t="n"/>
      <c r="H24" s="208" t="n"/>
      <c r="I24" s="208" t="n"/>
      <c r="J24" s="208" t="n"/>
      <c r="K24" s="208" t="n"/>
      <c r="L24" s="208" t="n"/>
      <c r="M24" s="208" t="n"/>
      <c r="N24" s="208" t="n"/>
      <c r="O24" s="208" t="n"/>
      <c r="P24" s="208" t="n"/>
      <c r="Q24" s="208" t="n"/>
      <c r="R24" s="208" t="n"/>
      <c r="S24" s="208" t="n"/>
      <c r="T24" s="208" t="n"/>
      <c r="U24" s="208" t="n"/>
      <c r="V24" s="209" t="n"/>
      <c r="W24" s="200" t="n"/>
      <c r="X24" s="214" t="n"/>
      <c r="Y24" s="214" t="n"/>
    </row>
    <row r="25" ht="25" customHeight="1">
      <c r="A25" s="214" t="n"/>
      <c r="B25" s="128" t="inlineStr">
        <is>
          <t>Swift Code: CITIHKHX or CITIHKHXXXX</t>
        </is>
      </c>
      <c r="C25" s="208" t="n"/>
      <c r="D25" s="208" t="n"/>
      <c r="E25" s="208" t="n"/>
      <c r="F25" s="208" t="n"/>
      <c r="G25" s="208" t="n"/>
      <c r="H25" s="208" t="n"/>
      <c r="I25" s="208" t="n"/>
      <c r="J25" s="208" t="n"/>
      <c r="K25" s="208" t="n"/>
      <c r="L25" s="208" t="n"/>
      <c r="M25" s="208" t="n"/>
      <c r="N25" s="208" t="n"/>
      <c r="O25" s="208" t="n"/>
      <c r="P25" s="208" t="n"/>
      <c r="Q25" s="208" t="n"/>
      <c r="R25" s="208" t="n"/>
      <c r="S25" s="208" t="n"/>
      <c r="T25" s="208" t="n"/>
      <c r="U25" s="208" t="n"/>
      <c r="V25" s="209" t="n"/>
      <c r="W25" s="200" t="n"/>
      <c r="X25" s="214" t="n"/>
      <c r="Y25" s="214" t="n"/>
    </row>
    <row r="26" ht="25" customHeight="1">
      <c r="A26" s="214" t="n"/>
      <c r="B26" s="128" t="inlineStr">
        <is>
          <t>Beneficiary Address: 20/F, TOWER ONE, TIMES SQUARE, 1 MATHESEN STREET, CAUSEWAY BAY,HONG KONG</t>
        </is>
      </c>
      <c r="C26" s="208" t="n"/>
      <c r="D26" s="208" t="n"/>
      <c r="E26" s="208" t="n"/>
      <c r="F26" s="208" t="n"/>
      <c r="G26" s="208" t="n"/>
      <c r="H26" s="208" t="n"/>
      <c r="I26" s="208" t="n"/>
      <c r="J26" s="208" t="n"/>
      <c r="K26" s="208" t="n"/>
      <c r="L26" s="208" t="n"/>
      <c r="M26" s="208" t="n"/>
      <c r="N26" s="208" t="n"/>
      <c r="O26" s="208" t="n"/>
      <c r="P26" s="208" t="n"/>
      <c r="Q26" s="208" t="n"/>
      <c r="R26" s="208" t="n"/>
      <c r="S26" s="208" t="n"/>
      <c r="T26" s="208" t="n"/>
      <c r="U26" s="208" t="n"/>
      <c r="V26" s="209" t="n"/>
      <c r="W26" s="200" t="n"/>
      <c r="X26" s="214" t="n"/>
      <c r="Y26" s="214" t="n"/>
    </row>
    <row r="27" ht="25" customHeight="1">
      <c r="A27" s="214" t="n"/>
      <c r="B27" s="128" t="inlineStr">
        <is>
          <t>Beneficiary Bank: CITIBANK N.A.HONG KONG BRANCH</t>
        </is>
      </c>
      <c r="C27" s="208" t="n"/>
      <c r="D27" s="208" t="n"/>
      <c r="E27" s="208" t="n"/>
      <c r="F27" s="208" t="n"/>
      <c r="G27" s="208" t="n"/>
      <c r="H27" s="208" t="n"/>
      <c r="I27" s="208" t="n"/>
      <c r="J27" s="208" t="n"/>
      <c r="K27" s="208" t="n"/>
      <c r="L27" s="208" t="n"/>
      <c r="M27" s="208" t="n"/>
      <c r="N27" s="208" t="n"/>
      <c r="O27" s="208" t="n"/>
      <c r="P27" s="208" t="n"/>
      <c r="Q27" s="208" t="n"/>
      <c r="R27" s="208" t="n"/>
      <c r="S27" s="208" t="n"/>
      <c r="T27" s="208" t="n"/>
      <c r="U27" s="208" t="n"/>
      <c r="V27" s="209" t="n"/>
      <c r="W27" s="200" t="n"/>
      <c r="X27" s="214" t="n"/>
      <c r="Y27" s="214" t="n"/>
    </row>
    <row r="28" ht="25" customHeight="1">
      <c r="A28" s="214" t="n"/>
      <c r="B28" s="128" t="inlineStr">
        <is>
          <t>Beneficiary Bank Address: 168 Robinson Road, Capital Tower 17-00, Singapore 068912</t>
        </is>
      </c>
      <c r="C28" s="208" t="n"/>
      <c r="D28" s="208" t="n"/>
      <c r="E28" s="208" t="n"/>
      <c r="F28" s="208" t="n"/>
      <c r="G28" s="208" t="n"/>
      <c r="H28" s="208" t="n"/>
      <c r="I28" s="208" t="n"/>
      <c r="J28" s="208" t="n"/>
      <c r="K28" s="208" t="n"/>
      <c r="L28" s="208" t="n"/>
      <c r="M28" s="208" t="n"/>
      <c r="N28" s="208" t="n"/>
      <c r="O28" s="208" t="n"/>
      <c r="P28" s="208" t="n"/>
      <c r="Q28" s="208" t="n"/>
      <c r="R28" s="208" t="n"/>
      <c r="S28" s="208" t="n"/>
      <c r="T28" s="208" t="n"/>
      <c r="U28" s="208" t="n"/>
      <c r="V28" s="209" t="n"/>
      <c r="W28" s="200" t="n"/>
      <c r="X28" s="214" t="n"/>
      <c r="Y28" s="214" t="n"/>
    </row>
    <row r="29" ht="25" customHeight="1">
      <c r="A29" s="214" t="n"/>
      <c r="B29" s="128" t="inlineStr">
        <is>
          <t>Bank Code: 7153</t>
        </is>
      </c>
      <c r="C29" s="208" t="n"/>
      <c r="D29" s="208" t="n"/>
      <c r="E29" s="208" t="n"/>
      <c r="F29" s="208" t="n"/>
      <c r="G29" s="208" t="n"/>
      <c r="H29" s="208" t="n"/>
      <c r="I29" s="208" t="n"/>
      <c r="J29" s="208" t="n"/>
      <c r="K29" s="208" t="n"/>
      <c r="L29" s="208" t="n"/>
      <c r="M29" s="208" t="n"/>
      <c r="N29" s="208" t="n"/>
      <c r="O29" s="208" t="n"/>
      <c r="P29" s="208" t="n"/>
      <c r="Q29" s="208" t="n"/>
      <c r="R29" s="208" t="n"/>
      <c r="S29" s="208" t="n"/>
      <c r="T29" s="208" t="n"/>
      <c r="U29" s="208" t="n"/>
      <c r="V29" s="209" t="n"/>
      <c r="W29" s="200" t="n"/>
      <c r="X29" s="214" t="n"/>
      <c r="Y29" s="214" t="n"/>
    </row>
    <row r="30" ht="25" customHeight="1">
      <c r="A30" s="214" t="n"/>
      <c r="B30" s="129" t="inlineStr">
        <is>
          <t>Branch Code : 001</t>
        </is>
      </c>
      <c r="C30" s="210" t="n"/>
      <c r="D30" s="210" t="n"/>
      <c r="E30" s="210" t="n"/>
      <c r="F30" s="210" t="n"/>
      <c r="G30" s="210" t="n"/>
      <c r="H30" s="210" t="n"/>
      <c r="I30" s="210" t="n"/>
      <c r="J30" s="210" t="n"/>
      <c r="K30" s="210" t="n"/>
      <c r="L30" s="210" t="n"/>
      <c r="M30" s="210" t="n"/>
      <c r="N30" s="210" t="n"/>
      <c r="O30" s="210" t="n"/>
      <c r="P30" s="210" t="n"/>
      <c r="Q30" s="210" t="n"/>
      <c r="R30" s="210" t="n"/>
      <c r="S30" s="210" t="n"/>
      <c r="T30" s="210" t="n"/>
      <c r="U30" s="210" t="n"/>
      <c r="V30" s="211" t="n"/>
      <c r="W30" s="203" t="n"/>
      <c r="X30" s="214" t="n"/>
      <c r="Y30" s="214" t="n"/>
    </row>
  </sheetData>
  <mergeCells count="61">
    <mergeCell ref="P10:P11"/>
    <mergeCell ref="B2:V2"/>
    <mergeCell ref="B12:B13"/>
    <mergeCell ref="B6:E6"/>
    <mergeCell ref="B23:V23"/>
    <mergeCell ref="C10:C11"/>
    <mergeCell ref="E10:E11"/>
    <mergeCell ref="V10:V11"/>
    <mergeCell ref="G10:G11"/>
    <mergeCell ref="Q10:Q11"/>
    <mergeCell ref="S10:S11"/>
    <mergeCell ref="B18:U18"/>
    <mergeCell ref="B29:V29"/>
    <mergeCell ref="C12:C13"/>
    <mergeCell ref="B7:E7"/>
    <mergeCell ref="K6:V6"/>
    <mergeCell ref="I10:I11"/>
    <mergeCell ref="B16:J16"/>
    <mergeCell ref="K10:K11"/>
    <mergeCell ref="D10:D11"/>
    <mergeCell ref="K9:V9"/>
    <mergeCell ref="G12:G13"/>
    <mergeCell ref="B22:V22"/>
    <mergeCell ref="B20:U20"/>
    <mergeCell ref="R10:R11"/>
    <mergeCell ref="H10:H11"/>
    <mergeCell ref="J10:J11"/>
    <mergeCell ref="B9:E9"/>
    <mergeCell ref="F12:F13"/>
    <mergeCell ref="M10:M11"/>
    <mergeCell ref="K8:V8"/>
    <mergeCell ref="I12:I13"/>
    <mergeCell ref="K12:K13"/>
    <mergeCell ref="B28:V28"/>
    <mergeCell ref="D12:D13"/>
    <mergeCell ref="U12:U13"/>
    <mergeCell ref="B10:B11"/>
    <mergeCell ref="W12:W13"/>
    <mergeCell ref="L10:L11"/>
    <mergeCell ref="B15:J15"/>
    <mergeCell ref="K7:V7"/>
    <mergeCell ref="N10:N11"/>
    <mergeCell ref="B24:V24"/>
    <mergeCell ref="B30:V30"/>
    <mergeCell ref="B17:U17"/>
    <mergeCell ref="H12:H13"/>
    <mergeCell ref="B5:V5"/>
    <mergeCell ref="J12:J13"/>
    <mergeCell ref="B26:V26"/>
    <mergeCell ref="B19:U19"/>
    <mergeCell ref="U10:U11"/>
    <mergeCell ref="B4:V4"/>
    <mergeCell ref="W10:W11"/>
    <mergeCell ref="O10:O11"/>
    <mergeCell ref="B8:E8"/>
    <mergeCell ref="B25:V25"/>
    <mergeCell ref="B3:V3"/>
    <mergeCell ref="F10:F11"/>
    <mergeCell ref="B27:V27"/>
    <mergeCell ref="T10:T11"/>
    <mergeCell ref="B21:V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2026-09-15T10:47:28Z</dcterms:created>
  <dcterms:modified xsi:type="dcterms:W3CDTF">2026-09-23T03:31:32Z</dcterms:modified>
  <cp:lastModifiedBy>jay</cp:lastModifiedBy>
</cp:coreProperties>
</file>